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6" windowHeight="12000" activeTab="0"/>
  </bookViews>
  <sheets>
    <sheet name="Таблица 1 " sheetId="1" r:id="rId1"/>
    <sheet name="Таблица 2" sheetId="2" r:id="rId2"/>
    <sheet name="Коды МО" sheetId="3" r:id="rId3"/>
    <sheet name="SecurityInformation" sheetId="4" state="hidden" r:id="rId4"/>
  </sheets>
  <definedNames>
    <definedName name="вид" localSheetId="0">#REF!</definedName>
    <definedName name="вид">#REF!</definedName>
    <definedName name="_xlnm.Print_Titles" localSheetId="2">'Коды МО'!$3:$3</definedName>
    <definedName name="_xlnm.Print_Titles" localSheetId="0">'Таблица 1 '!$10:$11</definedName>
    <definedName name="_xlnm.Print_Titles" localSheetId="1">'Таблица 2'!$9:$10</definedName>
    <definedName name="_xlnm.Print_Area" localSheetId="2">'Коды МО'!$A$1:$C$114</definedName>
    <definedName name="_xlnm.Print_Area" localSheetId="0">'Таблица 1 '!$A$1:$I$36</definedName>
    <definedName name="_xlnm.Print_Area" localSheetId="1">'Таблица 2'!$A$1:$E$40</definedName>
    <definedName name="орган" localSheetId="0">#REF!</definedName>
    <definedName name="орган">#REF!</definedName>
  </definedNames>
  <calcPr fullCalcOnLoad="1"/>
</workbook>
</file>

<file path=xl/sharedStrings.xml><?xml version="1.0" encoding="utf-8"?>
<sst xmlns="http://schemas.openxmlformats.org/spreadsheetml/2006/main" count="480" uniqueCount="405">
  <si>
    <t>Сведения о муниципальных правовых актах</t>
  </si>
  <si>
    <t>Примечание</t>
  </si>
  <si>
    <t>Статья</t>
  </si>
  <si>
    <t>Орган, уполномоченный законодательством</t>
  </si>
  <si>
    <t>Представительный орган</t>
  </si>
  <si>
    <t>Местная администрация</t>
  </si>
  <si>
    <t>Ст. 160.1 БК РФ</t>
  </si>
  <si>
    <t>Индикатор</t>
  </si>
  <si>
    <t>1.1</t>
  </si>
  <si>
    <t>1.2</t>
  </si>
  <si>
    <t>1.3</t>
  </si>
  <si>
    <t>Исполнитель</t>
  </si>
  <si>
    <t>(ФИО)</t>
  </si>
  <si>
    <t>(телефон)</t>
  </si>
  <si>
    <t>1</t>
  </si>
  <si>
    <t>3</t>
  </si>
  <si>
    <t>5</t>
  </si>
  <si>
    <t>7</t>
  </si>
  <si>
    <t>9</t>
  </si>
  <si>
    <t>Бюджетные полномочия участников 
бюджетного процесса в МО</t>
  </si>
  <si>
    <t>№</t>
  </si>
  <si>
    <t>(должность)</t>
  </si>
  <si>
    <t>2</t>
  </si>
  <si>
    <t>4</t>
  </si>
  <si>
    <t>6</t>
  </si>
  <si>
    <t>8</t>
  </si>
  <si>
    <t>10</t>
  </si>
  <si>
    <t>(ФИО, должность)</t>
  </si>
  <si>
    <t xml:space="preserve">Установление порядка составления и рассмотрения проекта местного бюджета, утверждения и исполнения местного бюджета, осуществления контроля за его исполнением и утверждения отчета об исполнении местного бюджета 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</si>
  <si>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</si>
  <si>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</si>
  <si>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</si>
  <si>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</si>
  <si>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</si>
  <si>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</si>
  <si>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</si>
  <si>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</si>
  <si>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</si>
  <si>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</si>
  <si>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Финансовый орган</t>
  </si>
  <si>
    <t>Ст. 187 
БК РФ</t>
  </si>
  <si>
    <t>Ст. 264.4 
БК РФ</t>
  </si>
  <si>
    <t>Ст. 264.5 
БК РФ</t>
  </si>
  <si>
    <t>Ст. 173 
БК РФ</t>
  </si>
  <si>
    <t>Ст. 174 
БК РФ</t>
  </si>
  <si>
    <t>Ст. 184 
БК РФ</t>
  </si>
  <si>
    <t>Ст. 154
 БК РФ</t>
  </si>
  <si>
    <t>Ст. 174.2 
БК РФ</t>
  </si>
  <si>
    <t>Ст. 217 
БК РФ</t>
  </si>
  <si>
    <t>Ст. 217.1 
БК РФ</t>
  </si>
  <si>
    <t>Ст. 219 
БК РФ</t>
  </si>
  <si>
    <t>Ст. 219.1 
БК РФ</t>
  </si>
  <si>
    <t>Ст. 219.2 
БК РФ</t>
  </si>
  <si>
    <t>Ст.242 
БК РФ</t>
  </si>
  <si>
    <t>001</t>
  </si>
  <si>
    <t>Муниципальный округ Коломна</t>
  </si>
  <si>
    <t>002</t>
  </si>
  <si>
    <t>Муниципальный округ Сенной округ</t>
  </si>
  <si>
    <t>003</t>
  </si>
  <si>
    <t>Муниципальный округ Адмиралтейский округ</t>
  </si>
  <si>
    <t>004</t>
  </si>
  <si>
    <t>005</t>
  </si>
  <si>
    <t>Муниципальный округ Измайловское</t>
  </si>
  <si>
    <t>006</t>
  </si>
  <si>
    <t>Муниципальный округ Екатерингофский</t>
  </si>
  <si>
    <t>007</t>
  </si>
  <si>
    <t>Муниципальный округ № 7</t>
  </si>
  <si>
    <t>008</t>
  </si>
  <si>
    <t>Муниципальный округ Васильевский</t>
  </si>
  <si>
    <t>009</t>
  </si>
  <si>
    <t>Муниципальный округ Гавань</t>
  </si>
  <si>
    <t>010</t>
  </si>
  <si>
    <t>Муниципальный округ Морской</t>
  </si>
  <si>
    <t>011</t>
  </si>
  <si>
    <t>Муниципальный округ Остров Декабристов</t>
  </si>
  <si>
    <t>012</t>
  </si>
  <si>
    <t>Муниципальный округ Сампсониевское</t>
  </si>
  <si>
    <t>013</t>
  </si>
  <si>
    <t>Муниципальный округ Светлановское</t>
  </si>
  <si>
    <t>014</t>
  </si>
  <si>
    <t>Муниципальный округ Сосновское</t>
  </si>
  <si>
    <t>015</t>
  </si>
  <si>
    <t>Муниципальный округ №15</t>
  </si>
  <si>
    <t>016</t>
  </si>
  <si>
    <t>017</t>
  </si>
  <si>
    <t>Муниципальный округ Шувалово-Озерки</t>
  </si>
  <si>
    <t>018</t>
  </si>
  <si>
    <t>Муниципальный округ Гражданка</t>
  </si>
  <si>
    <t>019</t>
  </si>
  <si>
    <t>Муниципальный округ Академическое</t>
  </si>
  <si>
    <t>020</t>
  </si>
  <si>
    <t>Муниципальный округ Финляндский округ</t>
  </si>
  <si>
    <t>021</t>
  </si>
  <si>
    <t>Муниципальный округ № 21</t>
  </si>
  <si>
    <t>022</t>
  </si>
  <si>
    <t>Муниципальный округ Пискаревка</t>
  </si>
  <si>
    <t>023</t>
  </si>
  <si>
    <t>Муниципальный округ Северный</t>
  </si>
  <si>
    <t>024</t>
  </si>
  <si>
    <t>Муниципальный округ Прометей</t>
  </si>
  <si>
    <t>025</t>
  </si>
  <si>
    <t>Муниципальный округ Княжево</t>
  </si>
  <si>
    <t>026</t>
  </si>
  <si>
    <t>Муниципальный округ Ульянка</t>
  </si>
  <si>
    <t>027</t>
  </si>
  <si>
    <t>Муниципальный округ Дачное</t>
  </si>
  <si>
    <t>028</t>
  </si>
  <si>
    <t>Муниципальный округ Автово</t>
  </si>
  <si>
    <t>029</t>
  </si>
  <si>
    <t>Муниципальный округ Нарвский округ</t>
  </si>
  <si>
    <t>030</t>
  </si>
  <si>
    <t>Муниципальный округ Красненькая речка</t>
  </si>
  <si>
    <t>031</t>
  </si>
  <si>
    <t>Муниципальный округ Морские ворота</t>
  </si>
  <si>
    <t>032</t>
  </si>
  <si>
    <t>Муниципальный округ Полюстрово</t>
  </si>
  <si>
    <t>033</t>
  </si>
  <si>
    <t>Муниципальный округ Большая Охта</t>
  </si>
  <si>
    <t>034</t>
  </si>
  <si>
    <t>Муниципальный округ Малая Охта</t>
  </si>
  <si>
    <t>035</t>
  </si>
  <si>
    <t>Муниципальный округ Пороховые</t>
  </si>
  <si>
    <t>036</t>
  </si>
  <si>
    <t>Муниципальный округ Ржевка</t>
  </si>
  <si>
    <t>037</t>
  </si>
  <si>
    <t>Муниципальный округ Юго-Запад</t>
  </si>
  <si>
    <t>038</t>
  </si>
  <si>
    <t>Муниципальный округ Южно-Приморский</t>
  </si>
  <si>
    <t>039</t>
  </si>
  <si>
    <t>Муниципальный округ Сосновая поляна</t>
  </si>
  <si>
    <t>040</t>
  </si>
  <si>
    <t>Муниципальный округ Урицк</t>
  </si>
  <si>
    <t>041</t>
  </si>
  <si>
    <t>Муниципальный округ Константиновское</t>
  </si>
  <si>
    <t>042</t>
  </si>
  <si>
    <t>Муниципальный округ Горелово</t>
  </si>
  <si>
    <t>043</t>
  </si>
  <si>
    <t>Город Красное Село</t>
  </si>
  <si>
    <t>044</t>
  </si>
  <si>
    <t>Муниципальный округ Московская застава</t>
  </si>
  <si>
    <t>045</t>
  </si>
  <si>
    <t>Муниципальный округ Гагаринское</t>
  </si>
  <si>
    <t>046</t>
  </si>
  <si>
    <t>Муниципальный округ Новоизмайловское</t>
  </si>
  <si>
    <t>047</t>
  </si>
  <si>
    <t>Муниципальный округ Пулковский меридиан</t>
  </si>
  <si>
    <t>048</t>
  </si>
  <si>
    <t>Муниципальный округ Звездное</t>
  </si>
  <si>
    <t>049</t>
  </si>
  <si>
    <t>Муниципальный округ Невская застава</t>
  </si>
  <si>
    <t>050</t>
  </si>
  <si>
    <t>Муниципальный округ Ивановский</t>
  </si>
  <si>
    <t>051</t>
  </si>
  <si>
    <t>Муниципальный округ Обуховский</t>
  </si>
  <si>
    <t>052</t>
  </si>
  <si>
    <t>Муниципальный округ Рыбацкое</t>
  </si>
  <si>
    <t>053</t>
  </si>
  <si>
    <t>Муниципальный округ Народный</t>
  </si>
  <si>
    <t>054</t>
  </si>
  <si>
    <t>Муниципальный округ № 54</t>
  </si>
  <si>
    <t>055</t>
  </si>
  <si>
    <t>Муниципальный округ Невский округ</t>
  </si>
  <si>
    <t>056</t>
  </si>
  <si>
    <t>Муниципальный округ Оккервиль</t>
  </si>
  <si>
    <t>057</t>
  </si>
  <si>
    <t>Муниципальный округ Правобережный</t>
  </si>
  <si>
    <t>058</t>
  </si>
  <si>
    <t>Муниципальный округ Введенский</t>
  </si>
  <si>
    <t>059</t>
  </si>
  <si>
    <t>Муниципальный округ Кронверкское</t>
  </si>
  <si>
    <t>060</t>
  </si>
  <si>
    <t>Муниципальный округ Посадский</t>
  </si>
  <si>
    <t>061</t>
  </si>
  <si>
    <t>Муниципальный округ Аптекарский остров</t>
  </si>
  <si>
    <t>062</t>
  </si>
  <si>
    <t>Муниципальный округ округ Петровский</t>
  </si>
  <si>
    <t>063</t>
  </si>
  <si>
    <t>Муниципальный округ Чкаловское</t>
  </si>
  <si>
    <t>064</t>
  </si>
  <si>
    <t>Муниципальный округ Лахта-Ольгино</t>
  </si>
  <si>
    <t>065</t>
  </si>
  <si>
    <t>Муниципальный округ № 65</t>
  </si>
  <si>
    <t>066</t>
  </si>
  <si>
    <t>067</t>
  </si>
  <si>
    <t>Муниципальный округ Комендантский аэродром</t>
  </si>
  <si>
    <t>068</t>
  </si>
  <si>
    <t>Муниципальный округ Озеро Долгое</t>
  </si>
  <si>
    <t>069</t>
  </si>
  <si>
    <t>Муниципальный округ Юнтолово</t>
  </si>
  <si>
    <t>070</t>
  </si>
  <si>
    <t>Муниципальный округ Коломяги</t>
  </si>
  <si>
    <t>071</t>
  </si>
  <si>
    <t>Муниципальный округ Волковское</t>
  </si>
  <si>
    <t>072</t>
  </si>
  <si>
    <t>Муниципальный округ № 72</t>
  </si>
  <si>
    <t>073</t>
  </si>
  <si>
    <t>Муниципальный округ Купчино</t>
  </si>
  <si>
    <t>074</t>
  </si>
  <si>
    <t>Муниципальный округ Георгиевский</t>
  </si>
  <si>
    <t>075</t>
  </si>
  <si>
    <t>Муниципальный округ № 75</t>
  </si>
  <si>
    <t>076</t>
  </si>
  <si>
    <t>Муниципальный округ Балканский</t>
  </si>
  <si>
    <t>077</t>
  </si>
  <si>
    <t>Муниципальный округ Дворцовый округ</t>
  </si>
  <si>
    <t>078</t>
  </si>
  <si>
    <t>Муниципальный округ № 78</t>
  </si>
  <si>
    <t>079</t>
  </si>
  <si>
    <t>Муниципальный округ Литейный округ</t>
  </si>
  <si>
    <t>080</t>
  </si>
  <si>
    <t>Муниципальный округ Смольнинское</t>
  </si>
  <si>
    <t>081</t>
  </si>
  <si>
    <t>Муниципальный округ Лиговка-Ямская</t>
  </si>
  <si>
    <t>082</t>
  </si>
  <si>
    <t>Муниципальный округ Владимирский округ</t>
  </si>
  <si>
    <t>083</t>
  </si>
  <si>
    <t>Город Зеленогорск</t>
  </si>
  <si>
    <t>084</t>
  </si>
  <si>
    <t>Город Колпино</t>
  </si>
  <si>
    <t>085</t>
  </si>
  <si>
    <t>Город Кронштадт</t>
  </si>
  <si>
    <t>086</t>
  </si>
  <si>
    <t>Город Ломоносов</t>
  </si>
  <si>
    <t>087</t>
  </si>
  <si>
    <t>Город Павловск</t>
  </si>
  <si>
    <t>088</t>
  </si>
  <si>
    <t>Город Петергоф</t>
  </si>
  <si>
    <t>089</t>
  </si>
  <si>
    <t>Город Пушкин</t>
  </si>
  <si>
    <t>090</t>
  </si>
  <si>
    <t>Город Сестрорецк</t>
  </si>
  <si>
    <t>091</t>
  </si>
  <si>
    <t>Поселок Александровская</t>
  </si>
  <si>
    <t>092</t>
  </si>
  <si>
    <t>Поселок Белоостров</t>
  </si>
  <si>
    <t>093</t>
  </si>
  <si>
    <t>Поселок Комарово</t>
  </si>
  <si>
    <t>094</t>
  </si>
  <si>
    <t>Поселок Левашово</t>
  </si>
  <si>
    <t>095</t>
  </si>
  <si>
    <t>Поселок Лисий Нос</t>
  </si>
  <si>
    <t>096</t>
  </si>
  <si>
    <t>Поселок Металлострой</t>
  </si>
  <si>
    <t>097</t>
  </si>
  <si>
    <t>Поселок Молодежное</t>
  </si>
  <si>
    <t>098</t>
  </si>
  <si>
    <t>Поселок Парголово</t>
  </si>
  <si>
    <t>099</t>
  </si>
  <si>
    <t>Поселок Петро-Славянка</t>
  </si>
  <si>
    <t>100</t>
  </si>
  <si>
    <t>Поселок Песочный</t>
  </si>
  <si>
    <t>101</t>
  </si>
  <si>
    <t>Поселок Понтонный</t>
  </si>
  <si>
    <t>102</t>
  </si>
  <si>
    <t>Поселок Репино</t>
  </si>
  <si>
    <t>103</t>
  </si>
  <si>
    <t>Поселок Саперный</t>
  </si>
  <si>
    <t>104</t>
  </si>
  <si>
    <t>Поселок Серово</t>
  </si>
  <si>
    <t>105</t>
  </si>
  <si>
    <t>Поселок Смолячково</t>
  </si>
  <si>
    <t>106</t>
  </si>
  <si>
    <t>Поселок Солнечное</t>
  </si>
  <si>
    <t>107</t>
  </si>
  <si>
    <t>Поселок Стрельна</t>
  </si>
  <si>
    <t>108</t>
  </si>
  <si>
    <t>Поселок Тярлево</t>
  </si>
  <si>
    <t>109</t>
  </si>
  <si>
    <t>Поселок Усть-Ижора</t>
  </si>
  <si>
    <t>110</t>
  </si>
  <si>
    <t>Поселок Ушково</t>
  </si>
  <si>
    <t>111</t>
  </si>
  <si>
    <t>Поселок Шушары</t>
  </si>
  <si>
    <t>Приложение 2
к письму Комитета
финансов Санкт-Петербурга
от____________№____________</t>
  </si>
  <si>
    <t>Установление порядка рассмотрения проекта решения о бюджете и его утверждения</t>
  </si>
  <si>
    <t>Установление порядка проведения внешней проверки годового отчета об исполнении местного бюджета</t>
  </si>
  <si>
    <t>Установление порядка представления, рассмотрения и утверждения годового отчета об исполнении бюджета</t>
  </si>
  <si>
    <t>Установление порядка осуществления бюджетных полномочий главных администраторов доходов, являющихся органами местного самоуправления, и (или) находящимися в их ведении казенными учреждениями</t>
  </si>
  <si>
    <t>Установление порядка разработки прогноза социально-экономического развития муниципального образования</t>
  </si>
  <si>
    <t>Установление порядка принятия решений о разработке муниципальных программ, их формирования и реализации</t>
  </si>
  <si>
    <t>Установление порядка проведения оценки и критерии оценки эффективности реализации муниципальных программ</t>
  </si>
  <si>
    <t>Установление порядка и сроков составления проекта местного бюджета</t>
  </si>
  <si>
    <t>Установление порядка составления бюджетной отчетности</t>
  </si>
  <si>
    <t>Установление порядка и методики планирования бюджетных ассигнований</t>
  </si>
  <si>
    <t>Установление порядка составления и ведения сводной бюджетной росписи</t>
  </si>
  <si>
    <t>Установление порядка составления и ведения кассового плана</t>
  </si>
  <si>
    <t>Установление порядка исполнения бюджета по расходам</t>
  </si>
  <si>
    <t>Установление порядка составления и ведения бюджетных росписей главных распорядителей (распорядителей) бюджетных средств</t>
  </si>
  <si>
    <t>Установление порядка исполнения бюджета по источникам финансирования дефицита местного бюджета</t>
  </si>
  <si>
    <t>Установление порядка завершения операций по исполнению бюджета в текущем финансовом году</t>
  </si>
  <si>
    <t>Таблица № 1</t>
  </si>
  <si>
    <t>Установление порядка ведения реестра источников доходов местных бюджетов</t>
  </si>
  <si>
    <t>Установление порядка использования бюджетных ассигнований резервного фонда местной администрации</t>
  </si>
  <si>
    <t>№ п/п</t>
  </si>
  <si>
    <t>Комментарий к заполнению</t>
  </si>
  <si>
    <t>Информация органов местного самоуправления</t>
  </si>
  <si>
    <t>Таблица № 2</t>
  </si>
  <si>
    <t>Приложение № 3
к письму Комитета
финансов Санкт-Петербурга
от ___________№___________</t>
  </si>
  <si>
    <t>Наименование муниципального образования</t>
  </si>
  <si>
    <t>Комментарий к заполнению таблицы:</t>
  </si>
  <si>
    <t>Наименование показателя</t>
  </si>
  <si>
    <t>Сведения по отдельным индикаторам оценки качества управления бюджетным процессом в муниципальном образовании</t>
  </si>
  <si>
    <t>(наименование муниципального образования)</t>
  </si>
  <si>
    <t>Установление формы и порядка разработки среднесрочного финансового плана</t>
  </si>
  <si>
    <t>Сведения о реализации бюджетных полномочий участников бюджетного процесса
 в муниципальном образовании</t>
  </si>
  <si>
    <t>Ст. 2 и 9 
БК РФ</t>
  </si>
  <si>
    <t>Ст. 47.1 
БК РФ</t>
  </si>
  <si>
    <t>Ст. 81 
БК РФ</t>
  </si>
  <si>
    <t>3.3</t>
  </si>
  <si>
    <t>1.4</t>
  </si>
  <si>
    <t>3.4</t>
  </si>
  <si>
    <t>1.5</t>
  </si>
  <si>
    <t>1.6</t>
  </si>
  <si>
    <t>1.7</t>
  </si>
  <si>
    <t>2.10</t>
  </si>
  <si>
    <t>3.1</t>
  </si>
  <si>
    <t>3.2</t>
  </si>
  <si>
    <t>3.5</t>
  </si>
  <si>
    <t>3.6</t>
  </si>
  <si>
    <t>3.7</t>
  </si>
  <si>
    <t>3.8</t>
  </si>
  <si>
    <t>Ссылка на акт в сети "Интернет"</t>
  </si>
  <si>
    <t>Приложение 1
к письму Комитета финансов Санкт-Петербурга
от____________ №____________</t>
  </si>
  <si>
    <t>Муниципальный округ Сергиевское</t>
  </si>
  <si>
    <t>А</t>
  </si>
  <si>
    <t>Б</t>
  </si>
  <si>
    <t>Путь с главной страницы интернет-сайта</t>
  </si>
  <si>
    <r>
      <t xml:space="preserve">В таблице № 1 указывается информация о муниципальных правовых актах, регулирующих вопросы бюджетного процесса в муниципальном образовании. 
</t>
    </r>
    <r>
      <rPr>
        <b/>
        <i/>
        <sz val="11"/>
        <rFont val="Times New Roman"/>
        <family val="1"/>
      </rPr>
      <t>В графе 4 "Сведения о муниципальных правовых актах"</t>
    </r>
    <r>
      <rPr>
        <sz val="11"/>
        <rFont val="Times New Roman"/>
        <family val="1"/>
      </rPr>
      <t xml:space="preserve"> указываются: вид муниципального правового акта и наименование органа местного самоуправления, принявшего муниципальный правовой акт; дата принятия и номер муниципального правового акта; наименование муниципального правового акта; позиция бюджетного полномочия в муниципальном правовом акте (часть, раздел, статья, пункт, подпункт, абзац и т.д.).
</t>
    </r>
    <r>
      <rPr>
        <b/>
        <i/>
        <sz val="11"/>
        <rFont val="Times New Roman"/>
        <family val="1"/>
      </rPr>
      <t xml:space="preserve">В графе 5 "Ссылка на акт в сети "Интернет" </t>
    </r>
    <r>
      <rPr>
        <sz val="11"/>
        <rFont val="Times New Roman"/>
        <family val="1"/>
      </rPr>
      <t xml:space="preserve">указывается гиперссылка на адрес размещения муниципального правового акта на официальном сайте муниципального образования в сети "Интернет". 
</t>
    </r>
    <r>
      <rPr>
        <b/>
        <i/>
        <sz val="11"/>
        <rFont val="Times New Roman"/>
        <family val="1"/>
      </rPr>
      <t xml:space="preserve">В графе 6 "Путь с главной страницы интернет-сайта" </t>
    </r>
    <r>
      <rPr>
        <sz val="11"/>
        <rFont val="Times New Roman"/>
        <family val="1"/>
      </rPr>
      <t xml:space="preserve">указывается путь размещения муниципального правового акта с главной страницы на официальном сайте муниципального образования (рубрика, раздел, подраздел сайта и т.д.).
</t>
    </r>
    <r>
      <rPr>
        <b/>
        <i/>
        <sz val="11"/>
        <rFont val="Times New Roman"/>
        <family val="1"/>
      </rPr>
      <t xml:space="preserve">В графе 7 "Примечание" </t>
    </r>
    <r>
      <rPr>
        <sz val="11"/>
        <rFont val="Times New Roman"/>
        <family val="1"/>
      </rPr>
      <t>указывается дополнительная информация, в том числе причина отсутствия соответствующего муниципального правового акта.</t>
    </r>
  </si>
  <si>
    <t>Реквизиты муниципального правового акта о составлении проекта местного бюджета в программном формате</t>
  </si>
  <si>
    <t xml:space="preserve">Ссылка на указанный документ на интернет-сайте муниципального образования </t>
  </si>
  <si>
    <t>Реквизиты муниципального правового акта об утверждении программы повышения эффективности управления муниципальными финансами: вид, орган, принявший правовой акт, дата, номер, наименование</t>
  </si>
  <si>
    <t xml:space="preserve">Должность и ФИО работника, прошедшего повышение квалификации, номер и дата диплома (сертификата), кем выдан </t>
  </si>
  <si>
    <t>Реквизиты решения о бюджете</t>
  </si>
  <si>
    <t xml:space="preserve">Указать ссылки размещения документов на интернет-сайте муниципального образования
</t>
  </si>
  <si>
    <t xml:space="preserve">Указать ссылки размещения документов (включая протоколы проведения публичных слушаний) на интернет-сайте муниципального образования
</t>
  </si>
  <si>
    <t>п.1 ст. 179 
БК РФ</t>
  </si>
  <si>
    <t>п.3 ст. 179 
БК РФ</t>
  </si>
  <si>
    <t>Перечень и коды 
внутригородских муниципальных образований Санкт-Петербурга</t>
  </si>
  <si>
    <t>Муниципальный округ Семеновский</t>
  </si>
  <si>
    <t>Муниципальный округ Черная речка</t>
  </si>
  <si>
    <t>Код</t>
  </si>
  <si>
    <t>Указать путь размещения документов с главной страницы на интернет-сайте муниципального образования (рубрика, раздел, подраздел сайта и т.д.)</t>
  </si>
  <si>
    <t>Сведения о формировании местного бюджета в программном формате</t>
  </si>
  <si>
    <t>Принято решение о формировании местного бюджета в программном формате (Да / Нет)</t>
  </si>
  <si>
    <t>Информация органов местного самоуправления для проведения оценки качества управления бюджетным процессом в муниципальных образованиях Санкт-Петербурга за 2018 год</t>
  </si>
  <si>
    <t>Информация органов местного самоуправления для проведения оценки качества управления бюджетным процессом 
в муниципальных образованиях Санкт-Петербурга за 2018 год</t>
  </si>
  <si>
    <t>Сведения об утверждении программы повышения эффективности управления муниципальными финансами на 2018 год</t>
  </si>
  <si>
    <t>Сведения о повышении квалификации работников финансово-экономической службы муниципального образования в 2018 году</t>
  </si>
  <si>
    <t>Сведения об утверждении бюджета муниципального образования в рамках трехлетнего бюджетного цикла (на 2019 год и на плановый период 2020 и 2021 годов)</t>
  </si>
  <si>
    <t>Указать реквизиты всех решений об изменении бюджета на 2018 год (на 2018 год и на плановый период 2019 и 2020 годов)
1. Решение от _____ № _____;
2. ...
3. ...
…</t>
  </si>
  <si>
    <t>Информация о внесении изменений в местный бюджет на 2018 год (на 2018 год и на плановый период 2019 и 2020 годов)</t>
  </si>
  <si>
    <t>Сведения о размещении на официальном  интернет-сайте ОМСУ проекта решения 
о местном бюджете со всеми приложениями на 2019 год (на 2019 год и на плановый период 2020 и 2021 годов)</t>
  </si>
  <si>
    <t>Сведения о размещении на официальном  интернет-сайте ОМСУ решения об утверждении бюджета муниципального образования со всеми приложениями на 2018 год (на 2018 год и на плановый период 2019 и 2020 годов)</t>
  </si>
  <si>
    <t>Информация о ежемесячном размещении на официальном интернет-сайте ОМСУ отчетов об исполнении местного бюджета по форме бюджетной отчетности 0503117, установленной Министерством финансов Российской Федерации, за каждый месяц 2018 года</t>
  </si>
  <si>
    <t>Информация о ежеквартальном размещении на официальном интернет-сайте ОМСУ сведений о численности муниципальных служащих ОМСУ, работников муниципальных учреждений с указанием фактических затрат на их денежное содержание в 2018 году</t>
  </si>
  <si>
    <t>Сведения о размещении на официальном интернет-сайте ОМСУ информации о проведении в 2018 году публичных слушаний по проекту местного бюджета муниципального образования на 2019 год (на 2019 год и на плановый период 2020 и 2021 годов)</t>
  </si>
  <si>
    <t>Сведения о  размещении на официальном интернет-сайте ОМСУ информации о проведении в 2018 году публичных слушаний по проекту отчета об исполнении местного бюджета муниципального образования за 2017 год</t>
  </si>
  <si>
    <t>Сведения о размещении на официальном интернет-сайте ОМСУ годового отчета об исполнении местного бюджета за 2017 год</t>
  </si>
  <si>
    <t>Сведения о размещении на официальном интернет-сайте ОМСУ «Бюджета для граждан» на 2018 год</t>
  </si>
  <si>
    <t>Автор:</t>
  </si>
  <si>
    <t>Баринова Анастасия Игоревна</t>
  </si>
  <si>
    <t>Дата создания:</t>
  </si>
  <si>
    <t>15.03.2019</t>
  </si>
  <si>
    <t>e76c9940-60d0-43eb-ab46-2ab36c757bc3</t>
  </si>
  <si>
    <t>http://лиговка-ямская.рф/budget/byudzhet-dlya-grazhdan/</t>
  </si>
  <si>
    <t>Левое меню официального сайта, Бюджет, Бюджет для граждан, Бюджет для граждан 2018</t>
  </si>
  <si>
    <t>http://лиговка-ямская.рф/budget/otchety-ob-ispolnenii-byudzheta-2019/</t>
  </si>
  <si>
    <t>Левое меню официального сайта, Бюджет, Бюджет для граждан, Отчет об исполнении бюджета 2017</t>
  </si>
  <si>
    <t>http://ligovka-yamskaya.ru/municipal-legal-acts/acts-municipal-council/acts-municipal-council-decisions/acts-municipal-council-decisions-2018/</t>
  </si>
  <si>
    <t>Левое меню официального сайта, Муниципальные правовые акты, Муниципальный  Cовет, Решения, 2018</t>
  </si>
  <si>
    <t>http://ligovka-yamskaya.ru/municipal-legal-acts/acts-municipal-council/acts-municipal-council-decisions/acts-municipal-council-decisions-2017/</t>
  </si>
  <si>
    <t>Левое меню официального сайта, Муниципальные правовые акты, Муниципальный  Cовет, Решения, 2017</t>
  </si>
  <si>
    <t>http://ligovka-yamskaya.ru/budget/otchety-ob-ispolnenii-byudzheta-2018/</t>
  </si>
  <si>
    <t>Левое меню официального сайта, Бюджет, Отчеты об исполнении бюджета 2018</t>
  </si>
  <si>
    <t>Решение МС от 21.02.2018 № 173           Решение МС от 21.06.2018 № 184           Решение МС от 19.12.2018 № 206</t>
  </si>
  <si>
    <t>Левое меню официального сайта, Бюджет, Отчеты об исполнении бюджета 2018 (Отчет от исполнении бюджета за 1 квартал, Отчет от исполнении бюджета за 1полугодие)</t>
  </si>
  <si>
    <t>Главная, Новости, Результаты публичных слушаний по обсуждению проектов решений Муниципального Совета внутригородского Муниципального образования Санкт-Петербурга муниципальный округ Лиговка-Ямская «О внесении изменений в Устав внутригородского Муниципального образования Санкт-Петербурга муниципальный округ Лиговка-Ямская», «О бюджете внутригородского Муниципального образования Санкт-Петербурга муниципальный округ Лиговка-Ямская на 2019 год»</t>
  </si>
  <si>
    <t>http://ligovka-yamskaya.ru/news/Rezultaty-publichnyh-slushaniy-po-obsuzhdeniyu-proektov-resheniy-Municipalnogo-Soveta-vnutrigorodskogo-Municipalnogo-obrazovaniya-Sankt-Peterburga-municipalnyy-okrug-Ligovka-YAmskaya-O-vnesenii-izmeneniy-v-Ustav-vnutrigorodskogo-Municipalnogo-obrazovaniya-Sankt-Peterburga-municipalnyy-okrug-Ligovka-YAmskaya-O-byudzhete-vnutrigorodskogo-Municipalnogo-obrazovaniya-Sankt-Peterburga-municipalnyy-okrug-Ligovka-YAmskaya-na-2019-god/</t>
  </si>
  <si>
    <t>-</t>
  </si>
  <si>
    <t>главный специалист - бухгалтер Колесниченко Наталья Юрьевна, удостоверение № 8666 от 21.09.2018, ООО "Финэк-Аудит"</t>
  </si>
  <si>
    <t>Евдокимова Светлана Юрьевна, главный специалист - экономист; 717-87-44</t>
  </si>
  <si>
    <t>главный специалист - экономист</t>
  </si>
  <si>
    <t>Евдокимова Светлана Юрьевна</t>
  </si>
  <si>
    <t>717-87-44</t>
  </si>
  <si>
    <t>внутригородское Муниципальное образование Санкт-Петербурга муниципальный округ Лиговка-Ямская</t>
  </si>
  <si>
    <t>Решение Муниципального Совета от 24.04.2014 № 298, Положение "О бюджетном процессе во внутригородском Муниципльном образовании Санкт-Петербурга муниципальный оркуг Лиговка-Ямская", главы 3, 4,  5, 6.</t>
  </si>
  <si>
    <t>Решение Муниципального Совета от 24.04.2014 № 298, Положение "О бюджетном процессе во внутригородском Муниципльном образовании Санкт-Петербурга муниципальный оркуг Лиговка-Ямская", глава  4.</t>
  </si>
  <si>
    <t>Решение Муниципального Совета от 24.04.2014 № 298, Положение "О бюджетном процессе во внутригородском Муниципльном образовании Санкт-Петербурга муниципальный оркуг Лиговка-Ямская", пп.1-5 ст.37.</t>
  </si>
  <si>
    <t>Решение Муниципального Совета от 24.04.2014 № 298, Положение "О бюджетном процессе во внутригородском Муниципльном образовании Санкт-Петербурга муниципальный оркуг Лиговка-Ямская", пп.6-12 ст.37, ст.38.</t>
  </si>
  <si>
    <t>Постановление местной Администрации от 23.06.2017 № 21, порядок формирования и ведения реестра источников доходов бюджета Муниципального образования Лиговка-Ямская, в целом</t>
  </si>
  <si>
    <t>Постановление местной Администрации от 26.04.2017 № 9, Положение о порядке расходования средств резервного фонда местной Администрации внутригородского Муниципального образования Санкт-Петербурга Лиговка-Ямская, в целом</t>
  </si>
  <si>
    <t>Постановление местной Администрации от 15.10.2013 № 155, Порядок осуществления бюджетных полномочий главных администраторов доходов, являющихся органами местного самоуправления, и находящимися в их ведении казенными учреждениями внутригородского Муниципальном образовании Санкт-Петербурга муниципальный округ Лиговка-Ямская, в целом</t>
  </si>
  <si>
    <t>Постановление местной Администрации от 12.10.2015 № 123, Порядок разработки апрогноза социальнь-экономического развития внутригородского Муниципального образования Санкт-Петербурга муниципальный округ Лиговка-Ямская, в целом.</t>
  </si>
  <si>
    <t>Постановление местной Администрации от 15.10.2013 № 157, Порядок разхработки среднесрочного финансового плана внутригородского Муниципального образования Санкт-Петербурга муниципальный округ Лиговка-Ямская, в целом</t>
  </si>
  <si>
    <t>Распоряжение местной Администрации от 13.10.2015 № 165, Порядок разработки и реализации муниципальных программ внутригородского Муниципального образования Санкт-Петербурга муниципальный округ Лиговка-Ямская, в целом</t>
  </si>
  <si>
    <t>Распоряжение местной Администрации от 13.10.2015 № 165, Порядок оценки эффективности реализации муниципальных программ и ведомственных целевых программ муниципальных программ внутригородского Муниципального образования Санкт-Петербурга муниципальный округ Лиговка-Ямская, в целом</t>
  </si>
  <si>
    <t>Постановление местной Администрации от 07.05.2014 № 48, Положение "О порядке и сроках составления проекта бюджета внутригопродского Муниципального образвоания Санкт-Петербурга муниципальный округ Лиговка-Ямская, в целом</t>
  </si>
  <si>
    <t>Приказ финансового органа от 01.10.2013 № 2 Порядок составления бюджетно отчетности внутригородского Муниципального образования Санкт-Петербурга муниципальный округ Лиговка-Ямская, в целом</t>
  </si>
  <si>
    <t>Приказ финансового органа от 01.10.2013 № 3 Порядок и методика планирования бюджетный ассигнованийвнутригородского Муниципального образования Санкт-Петербурга муниципальный округ Лиговка-Ямская, в целом</t>
  </si>
  <si>
    <t>Приказ финансового органа от 30.03.2017 № 02, Порядок составления и ведения сводной бюджетной росписи Муниципального образования Лиговка-Ямская, в целом</t>
  </si>
  <si>
    <t>Приказ финансового органа от 03.05.2017 № 04, Порядок составления и ведения кассового плана исполнения бюджета внутригородского Муниципального образования Санкт-Петербурга муниципальный округ Лиговка-Ямская, в целом</t>
  </si>
  <si>
    <t>Приказ финансового органа от 01.10.2013 № 5 Порядок исполнения бюджета по расходам и источникам финансирования дефицита бюджета внутригородского Муниципального образования Санкт-Петербурга муниципальный округ Лиговка-Ямская, ст.ст.1-6</t>
  </si>
  <si>
    <t>Приказ финансового органа от 18.08.2017 № 07, Порядок составления и ведения бюджетных росписей главных распорядителей средств бюджета Муниципального образования Лиговка-Ямская, в целом</t>
  </si>
  <si>
    <t>Приказ финансового органа от 01.10.2013 № 5 Порядок исполнения бюджета по расходам и источникам финансирования дефицита бюджета внутригородского Муниципального образования Санкт-Петербурга муниципальный округ Лиговка-Ямская, ст.7</t>
  </si>
  <si>
    <t>Приказ финансового органа местной Администрации от 03.12.2018 № 10 (разрабатывается ежегодно)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</si>
</sst>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b/>
      <i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b/>
      <i/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7" fillId="0" borderId="0" xfId="53" applyFont="1" applyAlignment="1" applyProtection="1">
      <alignment horizontal="center"/>
      <protection hidden="1"/>
    </xf>
    <xf numFmtId="0" fontId="7" fillId="0" borderId="0" xfId="53" applyFont="1" applyAlignment="1" applyProtection="1">
      <alignment wrapText="1"/>
      <protection hidden="1"/>
    </xf>
    <xf numFmtId="0" fontId="2" fillId="0" borderId="0" xfId="53" applyProtection="1">
      <alignment/>
      <protection hidden="1"/>
    </xf>
    <xf numFmtId="0" fontId="10" fillId="0" borderId="10" xfId="54" applyFont="1" applyFill="1" applyBorder="1" applyAlignment="1" applyProtection="1">
      <alignment horizontal="center"/>
      <protection hidden="1"/>
    </xf>
    <xf numFmtId="0" fontId="11" fillId="0" borderId="10" xfId="54" applyFont="1" applyFill="1" applyBorder="1" applyAlignment="1" applyProtection="1">
      <alignment horizontal="center" wrapText="1"/>
      <protection hidden="1"/>
    </xf>
    <xf numFmtId="0" fontId="7" fillId="0" borderId="0" xfId="53" applyFo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62" fillId="0" borderId="0" xfId="0" applyFont="1" applyAlignment="1" applyProtection="1">
      <alignment horizontal="center" vertical="center" wrapText="1"/>
      <protection hidden="1"/>
    </xf>
    <xf numFmtId="0" fontId="63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64" fillId="0" borderId="0" xfId="0" applyFont="1" applyAlignment="1" applyProtection="1">
      <alignment wrapText="1"/>
      <protection hidden="1"/>
    </xf>
    <xf numFmtId="49" fontId="3" fillId="0" borderId="0" xfId="53" applyNumberFormat="1" applyFont="1" applyAlignment="1" applyProtection="1">
      <alignment horizontal="center" vertical="center"/>
      <protection hidden="1"/>
    </xf>
    <xf numFmtId="49" fontId="6" fillId="0" borderId="0" xfId="53" applyNumberFormat="1" applyFont="1" applyAlignment="1" applyProtection="1">
      <alignment vertical="center"/>
      <protection hidden="1"/>
    </xf>
    <xf numFmtId="0" fontId="12" fillId="0" borderId="0" xfId="53" applyFont="1" applyAlignment="1" applyProtection="1">
      <alignment wrapText="1"/>
      <protection hidden="1"/>
    </xf>
    <xf numFmtId="0" fontId="4" fillId="0" borderId="0" xfId="53" applyFont="1" applyAlignment="1" applyProtection="1">
      <alignment wrapText="1"/>
      <protection hidden="1"/>
    </xf>
    <xf numFmtId="0" fontId="6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horizontal="center" vertical="top" wrapText="1"/>
      <protection hidden="1"/>
    </xf>
    <xf numFmtId="49" fontId="65" fillId="0" borderId="10" xfId="0" applyNumberFormat="1" applyFont="1" applyBorder="1" applyAlignment="1" applyProtection="1">
      <alignment horizontal="center" vertical="center" wrapText="1"/>
      <protection hidden="1"/>
    </xf>
    <xf numFmtId="49" fontId="4" fillId="0" borderId="10" xfId="53" applyNumberFormat="1" applyFont="1" applyBorder="1" applyAlignment="1" applyProtection="1">
      <alignment horizontal="center" vertical="center" wrapText="1"/>
      <protection hidden="1"/>
    </xf>
    <xf numFmtId="0" fontId="65" fillId="0" borderId="10" xfId="0" applyFont="1" applyBorder="1" applyAlignment="1" applyProtection="1">
      <alignment horizontal="center" vertical="center" wrapText="1"/>
      <protection hidden="1"/>
    </xf>
    <xf numFmtId="0" fontId="65" fillId="0" borderId="11" xfId="0" applyFont="1" applyBorder="1" applyAlignment="1" applyProtection="1">
      <alignment horizontal="center" vertical="center" wrapText="1"/>
      <protection hidden="1"/>
    </xf>
    <xf numFmtId="0" fontId="65" fillId="0" borderId="0" xfId="0" applyFont="1" applyBorder="1" applyAlignment="1" applyProtection="1">
      <alignment vertical="center" wrapText="1"/>
      <protection hidden="1"/>
    </xf>
    <xf numFmtId="49" fontId="63" fillId="0" borderId="10" xfId="0" applyNumberFormat="1" applyFont="1" applyBorder="1" applyAlignment="1" applyProtection="1">
      <alignment horizontal="center" vertical="center" wrapText="1"/>
      <protection hidden="1"/>
    </xf>
    <xf numFmtId="4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3" fillId="0" borderId="10" xfId="0" applyFont="1" applyBorder="1" applyAlignment="1" applyProtection="1">
      <alignment horizontal="left" vertical="center" wrapText="1"/>
      <protection hidden="1"/>
    </xf>
    <xf numFmtId="0" fontId="63" fillId="0" borderId="0" xfId="0" applyFont="1" applyBorder="1" applyAlignment="1" applyProtection="1">
      <alignment vertical="center" wrapText="1"/>
      <protection hidden="1"/>
    </xf>
    <xf numFmtId="0" fontId="66" fillId="0" borderId="10" xfId="0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67" fillId="0" borderId="0" xfId="0" applyFont="1" applyAlignment="1" applyProtection="1">
      <alignment vertical="center" wrapText="1"/>
      <protection hidden="1"/>
    </xf>
    <xf numFmtId="0" fontId="62" fillId="0" borderId="0" xfId="0" applyFont="1" applyBorder="1" applyAlignment="1" applyProtection="1">
      <alignment horizontal="center" vertical="center" wrapText="1"/>
      <protection hidden="1"/>
    </xf>
    <xf numFmtId="0" fontId="68" fillId="0" borderId="0" xfId="0" applyFont="1" applyBorder="1" applyAlignment="1" applyProtection="1">
      <alignment horizontal="center" vertical="top" wrapText="1"/>
      <protection hidden="1"/>
    </xf>
    <xf numFmtId="0" fontId="68" fillId="0" borderId="12" xfId="0" applyFont="1" applyBorder="1" applyAlignment="1" applyProtection="1">
      <alignment horizontal="center" vertical="top" wrapText="1"/>
      <protection hidden="1"/>
    </xf>
    <xf numFmtId="0" fontId="68" fillId="0" borderId="0" xfId="0" applyFont="1" applyBorder="1" applyAlignment="1" applyProtection="1">
      <alignment vertical="top" wrapText="1"/>
      <protection hidden="1"/>
    </xf>
    <xf numFmtId="0" fontId="67" fillId="0" borderId="0" xfId="0" applyFont="1" applyBorder="1" applyAlignment="1" applyProtection="1">
      <alignment horizontal="center" vertical="center" wrapText="1"/>
      <protection hidden="1"/>
    </xf>
    <xf numFmtId="0" fontId="68" fillId="0" borderId="0" xfId="0" applyFont="1" applyAlignment="1" applyProtection="1">
      <alignment horizontal="center" vertical="top" wrapText="1"/>
      <protection hidden="1"/>
    </xf>
    <xf numFmtId="0" fontId="3" fillId="0" borderId="0" xfId="53" applyFont="1" applyAlignment="1" applyProtection="1">
      <alignment vertical="center" wrapText="1"/>
      <protection hidden="1"/>
    </xf>
    <xf numFmtId="0" fontId="64" fillId="0" borderId="0" xfId="0" applyFont="1" applyAlignment="1" applyProtection="1">
      <alignment horizontal="center" wrapText="1"/>
      <protection hidden="1"/>
    </xf>
    <xf numFmtId="49" fontId="6" fillId="0" borderId="0" xfId="53" applyNumberFormat="1" applyFont="1" applyAlignment="1" applyProtection="1">
      <alignment horizontal="center" vertical="center"/>
      <protection hidden="1"/>
    </xf>
    <xf numFmtId="0" fontId="12" fillId="0" borderId="0" xfId="53" applyFont="1" applyAlignment="1" applyProtection="1">
      <alignment horizontal="center" wrapText="1"/>
      <protection hidden="1"/>
    </xf>
    <xf numFmtId="0" fontId="8" fillId="0" borderId="0" xfId="53" applyFont="1" applyBorder="1" applyAlignment="1" applyProtection="1">
      <alignment wrapText="1"/>
      <protection hidden="1"/>
    </xf>
    <xf numFmtId="0" fontId="14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left" wrapText="1"/>
      <protection hidden="1"/>
    </xf>
    <xf numFmtId="0" fontId="3" fillId="0" borderId="0" xfId="53" applyFont="1" applyAlignment="1" applyProtection="1">
      <alignment wrapText="1"/>
      <protection hidden="1"/>
    </xf>
    <xf numFmtId="0" fontId="4" fillId="0" borderId="10" xfId="53" applyFont="1" applyBorder="1" applyAlignment="1" applyProtection="1">
      <alignment horizontal="center" vertical="center" wrapText="1"/>
      <protection hidden="1"/>
    </xf>
    <xf numFmtId="0" fontId="16" fillId="0" borderId="10" xfId="53" applyFont="1" applyBorder="1" applyAlignment="1" applyProtection="1">
      <alignment horizontal="center" vertical="center" wrapText="1"/>
      <protection hidden="1"/>
    </xf>
    <xf numFmtId="0" fontId="4" fillId="0" borderId="11" xfId="53" applyFont="1" applyBorder="1" applyAlignment="1" applyProtection="1">
      <alignment horizontal="center" vertical="center" wrapText="1"/>
      <protection hidden="1"/>
    </xf>
    <xf numFmtId="49" fontId="16" fillId="0" borderId="10" xfId="53" applyNumberFormat="1" applyFont="1" applyBorder="1" applyAlignment="1" applyProtection="1">
      <alignment horizontal="center" vertical="center" wrapText="1"/>
      <protection hidden="1"/>
    </xf>
    <xf numFmtId="49" fontId="4" fillId="0" borderId="11" xfId="53" applyNumberFormat="1" applyFont="1" applyBorder="1" applyAlignment="1" applyProtection="1">
      <alignment horizontal="center" vertical="center" wrapText="1"/>
      <protection hidden="1"/>
    </xf>
    <xf numFmtId="0" fontId="65" fillId="0" borderId="10" xfId="0" applyFont="1" applyBorder="1" applyAlignment="1" applyProtection="1">
      <alignment horizontal="center"/>
      <protection hidden="1"/>
    </xf>
    <xf numFmtId="0" fontId="65" fillId="0" borderId="0" xfId="0" applyFont="1" applyBorder="1" applyAlignment="1" applyProtection="1">
      <alignment/>
      <protection hidden="1"/>
    </xf>
    <xf numFmtId="49" fontId="3" fillId="0" borderId="10" xfId="53" applyNumberFormat="1" applyFont="1" applyBorder="1" applyAlignment="1" applyProtection="1">
      <alignment horizontal="center" vertical="center" wrapText="1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14" fillId="0" borderId="10" xfId="53" applyFont="1" applyBorder="1" applyAlignment="1" applyProtection="1">
      <alignment horizontal="center" vertical="center" wrapText="1"/>
      <protection hidden="1"/>
    </xf>
    <xf numFmtId="0" fontId="63" fillId="0" borderId="0" xfId="0" applyFont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horizontal="left" vertical="center" wrapText="1"/>
      <protection hidden="1"/>
    </xf>
    <xf numFmtId="0" fontId="14" fillId="0" borderId="10" xfId="53" applyFont="1" applyFill="1" applyBorder="1" applyAlignment="1" applyProtection="1">
      <alignment horizontal="center" vertical="center" wrapText="1"/>
      <protection hidden="1"/>
    </xf>
    <xf numFmtId="0" fontId="63" fillId="0" borderId="10" xfId="53" applyFont="1" applyBorder="1" applyAlignment="1" applyProtection="1">
      <alignment horizontal="left" vertical="center" wrapText="1"/>
      <protection hidden="1"/>
    </xf>
    <xf numFmtId="0" fontId="69" fillId="0" borderId="0" xfId="0" applyFont="1" applyAlignment="1" applyProtection="1">
      <alignment vertical="center" wrapText="1"/>
      <protection hidden="1"/>
    </xf>
    <xf numFmtId="0" fontId="69" fillId="0" borderId="0" xfId="0" applyFont="1" applyBorder="1" applyAlignment="1" applyProtection="1">
      <alignment vertical="center" wrapText="1"/>
      <protection hidden="1"/>
    </xf>
    <xf numFmtId="0" fontId="62" fillId="0" borderId="0" xfId="0" applyFont="1" applyAlignment="1" applyProtection="1">
      <alignment vertical="center" wrapText="1"/>
      <protection hidden="1"/>
    </xf>
    <xf numFmtId="0" fontId="13" fillId="0" borderId="0" xfId="53" applyFont="1" applyBorder="1" applyAlignment="1" applyProtection="1">
      <alignment horizontal="center" vertical="top" wrapText="1"/>
      <protection hidden="1"/>
    </xf>
    <xf numFmtId="0" fontId="68" fillId="0" borderId="12" xfId="0" applyFont="1" applyBorder="1" applyAlignment="1" applyProtection="1">
      <alignment horizontal="center" vertical="top"/>
      <protection hidden="1"/>
    </xf>
    <xf numFmtId="0" fontId="66" fillId="0" borderId="10" xfId="0" applyFont="1" applyFill="1" applyBorder="1" applyAlignment="1" applyProtection="1">
      <alignment vertical="center" wrapText="1"/>
      <protection hidden="1"/>
    </xf>
    <xf numFmtId="0" fontId="63" fillId="0" borderId="13" xfId="0" applyFont="1" applyBorder="1" applyAlignment="1" applyProtection="1">
      <alignment horizontal="center"/>
      <protection hidden="1"/>
    </xf>
    <xf numFmtId="0" fontId="63" fillId="0" borderId="13" xfId="0" applyFont="1" applyBorder="1" applyAlignment="1" applyProtection="1">
      <alignment horizontal="center" vertical="center" wrapText="1"/>
      <protection hidden="1" locked="0"/>
    </xf>
    <xf numFmtId="0" fontId="63" fillId="0" borderId="0" xfId="0" applyFont="1" applyAlignment="1" applyProtection="1">
      <alignment horizontal="center" vertical="center" wrapText="1"/>
      <protection hidden="1" locked="0"/>
    </xf>
    <xf numFmtId="0" fontId="63" fillId="0" borderId="13" xfId="0" applyFont="1" applyBorder="1" applyAlignment="1" applyProtection="1">
      <alignment horizontal="center"/>
      <protection hidden="1" locked="0"/>
    </xf>
    <xf numFmtId="0" fontId="63" fillId="0" borderId="10" xfId="0" applyFont="1" applyBorder="1" applyAlignment="1" applyProtection="1">
      <alignment horizontal="left" vertical="center" wrapText="1"/>
      <protection locked="0"/>
    </xf>
    <xf numFmtId="0" fontId="3" fillId="0" borderId="10" xfId="53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hidden="1"/>
    </xf>
    <xf numFmtId="0" fontId="42" fillId="0" borderId="0" xfId="0" applyFont="1" applyBorder="1" applyAlignment="1" applyProtection="1">
      <alignment horizontal="left" vertical="center" wrapText="1"/>
      <protection hidden="1"/>
    </xf>
    <xf numFmtId="0" fontId="66" fillId="0" borderId="0" xfId="0" applyFont="1" applyBorder="1" applyAlignment="1" applyProtection="1">
      <alignment vertical="center" wrapText="1"/>
      <protection hidden="1"/>
    </xf>
    <xf numFmtId="0" fontId="63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0" fontId="48" fillId="0" borderId="10" xfId="42" applyBorder="1" applyAlignment="1" applyProtection="1">
      <alignment horizontal="left" vertical="center" wrapText="1"/>
      <protection locked="0"/>
    </xf>
    <xf numFmtId="0" fontId="14" fillId="0" borderId="0" xfId="53" applyFont="1" applyAlignment="1" applyProtection="1">
      <alignment horizontal="left" wrapText="1"/>
      <protection hidden="1"/>
    </xf>
    <xf numFmtId="49" fontId="6" fillId="0" borderId="0" xfId="53" applyNumberFormat="1" applyFont="1" applyAlignment="1" applyProtection="1">
      <alignment horizontal="center" vertical="center"/>
      <protection hidden="1"/>
    </xf>
    <xf numFmtId="0" fontId="8" fillId="0" borderId="0" xfId="53" applyFont="1" applyAlignment="1" applyProtection="1">
      <alignment horizontal="center" wrapText="1"/>
      <protection hidden="1"/>
    </xf>
    <xf numFmtId="0" fontId="70" fillId="0" borderId="0" xfId="0" applyFont="1" applyAlignment="1" applyProtection="1">
      <alignment horizontal="left"/>
      <protection hidden="1"/>
    </xf>
    <xf numFmtId="0" fontId="3" fillId="0" borderId="0" xfId="53" applyFont="1" applyAlignment="1" applyProtection="1">
      <alignment horizontal="left" vertical="center" wrapText="1"/>
      <protection hidden="1"/>
    </xf>
    <xf numFmtId="0" fontId="5" fillId="0" borderId="13" xfId="53" applyFont="1" applyBorder="1" applyAlignment="1" applyProtection="1">
      <alignment horizontal="center" wrapText="1"/>
      <protection hidden="1" locked="0"/>
    </xf>
    <xf numFmtId="0" fontId="3" fillId="0" borderId="0" xfId="53" applyFont="1" applyBorder="1" applyAlignment="1" applyProtection="1">
      <alignment horizontal="center" vertical="top" wrapText="1"/>
      <protection hidden="1"/>
    </xf>
    <xf numFmtId="0" fontId="64" fillId="0" borderId="0" xfId="0" applyFont="1" applyAlignment="1" applyProtection="1">
      <alignment horizontal="center" wrapText="1"/>
      <protection hidden="1"/>
    </xf>
    <xf numFmtId="0" fontId="63" fillId="0" borderId="14" xfId="0" applyFont="1" applyBorder="1" applyAlignment="1" applyProtection="1">
      <alignment horizontal="left" vertical="center" wrapText="1"/>
      <protection hidden="1"/>
    </xf>
    <xf numFmtId="0" fontId="0" fillId="0" borderId="15" xfId="0" applyBorder="1" applyAlignment="1" applyProtection="1">
      <alignment horizontal="left" vertical="center" wrapText="1"/>
      <protection hidden="1"/>
    </xf>
    <xf numFmtId="0" fontId="5" fillId="0" borderId="13" xfId="53" applyFont="1" applyBorder="1" applyAlignment="1" applyProtection="1">
      <alignment horizontal="center" wrapText="1"/>
      <protection hidden="1"/>
    </xf>
    <xf numFmtId="49" fontId="63" fillId="0" borderId="14" xfId="0" applyNumberFormat="1" applyFont="1" applyFill="1" applyBorder="1" applyAlignment="1" applyProtection="1">
      <alignment horizontal="center" vertical="center" wrapText="1"/>
      <protection hidden="1"/>
    </xf>
    <xf numFmtId="49" fontId="63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63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4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63" fillId="0" borderId="14" xfId="0" applyFont="1" applyFill="1" applyBorder="1" applyAlignment="1" applyProtection="1">
      <alignment horizontal="left" vertical="center" wrapText="1"/>
      <protection hidden="1"/>
    </xf>
    <xf numFmtId="0" fontId="63" fillId="0" borderId="16" xfId="0" applyFont="1" applyFill="1" applyBorder="1" applyAlignment="1" applyProtection="1">
      <alignment horizontal="left" vertical="center" wrapText="1"/>
      <protection hidden="1"/>
    </xf>
    <xf numFmtId="0" fontId="63" fillId="0" borderId="15" xfId="0" applyFont="1" applyFill="1" applyBorder="1" applyAlignment="1" applyProtection="1">
      <alignment horizontal="left" vertical="center" wrapText="1"/>
      <protection hidden="1"/>
    </xf>
    <xf numFmtId="49" fontId="63" fillId="0" borderId="14" xfId="0" applyNumberFormat="1" applyFont="1" applyBorder="1" applyAlignment="1" applyProtection="1">
      <alignment horizontal="center" vertical="center" wrapText="1"/>
      <protection hidden="1"/>
    </xf>
    <xf numFmtId="49" fontId="63" fillId="0" borderId="15" xfId="0" applyNumberFormat="1" applyFont="1" applyBorder="1" applyAlignment="1" applyProtection="1">
      <alignment horizontal="center" vertical="center" wrapText="1"/>
      <protection hidden="1"/>
    </xf>
    <xf numFmtId="0" fontId="63" fillId="0" borderId="15" xfId="0" applyFont="1" applyBorder="1" applyAlignment="1" applyProtection="1">
      <alignment horizontal="left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left" vertical="center" wrapText="1"/>
      <protection hidden="1"/>
    </xf>
    <xf numFmtId="0" fontId="42" fillId="0" borderId="15" xfId="0" applyFont="1" applyBorder="1" applyAlignment="1" applyProtection="1">
      <alignment horizontal="left" vertical="center" wrapText="1"/>
      <protection hidden="1"/>
    </xf>
    <xf numFmtId="0" fontId="11" fillId="0" borderId="10" xfId="54" applyFont="1" applyFill="1" applyBorder="1" applyAlignment="1" applyProtection="1">
      <alignment horizontal="left" wrapText="1"/>
      <protection hidden="1"/>
    </xf>
    <xf numFmtId="0" fontId="6" fillId="0" borderId="13" xfId="53" applyFont="1" applyBorder="1" applyAlignment="1" applyProtection="1">
      <alignment horizontal="center" vertical="center" wrapText="1"/>
      <protection hidden="1"/>
    </xf>
    <xf numFmtId="0" fontId="10" fillId="0" borderId="10" xfId="54" applyFont="1" applyFill="1" applyBorder="1" applyAlignment="1" applyProtection="1">
      <alignment horizontal="center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&#1083;&#1080;&#1075;&#1086;&#1074;&#1082;&#1072;-&#1103;&#1084;&#1089;&#1082;&#1072;&#1103;.&#1088;&#1092;/budget/byudzhet-dlya-grazhdan/" TargetMode="External" /><Relationship Id="rId2" Type="http://schemas.openxmlformats.org/officeDocument/2006/relationships/hyperlink" Target="http://&#1083;&#1080;&#1075;&#1086;&#1074;&#1082;&#1072;-&#1103;&#1084;&#1089;&#1082;&#1072;&#1103;.&#1088;&#1092;/budget/otchety-ob-ispolnenii-byudzheta-2019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GridLines="0" tabSelected="1" zoomScaleSheetLayoutView="100" zoomScalePageLayoutView="0" workbookViewId="0" topLeftCell="A11">
      <selection activeCell="F16" sqref="F16"/>
    </sheetView>
  </sheetViews>
  <sheetFormatPr defaultColWidth="9.140625" defaultRowHeight="15"/>
  <cols>
    <col min="1" max="1" width="6.28125" style="10" customWidth="1"/>
    <col min="2" max="2" width="4.57421875" style="10" customWidth="1"/>
    <col min="3" max="3" width="33.8515625" style="10" customWidth="1"/>
    <col min="4" max="4" width="9.57421875" style="10" customWidth="1"/>
    <col min="5" max="5" width="21.00390625" style="10" customWidth="1"/>
    <col min="6" max="7" width="24.00390625" style="10" customWidth="1"/>
    <col min="8" max="8" width="22.8515625" style="10" customWidth="1"/>
    <col min="9" max="9" width="24.7109375" style="10" customWidth="1"/>
    <col min="10" max="10" width="5.421875" style="10" customWidth="1"/>
    <col min="11" max="16384" width="8.8515625" style="10" customWidth="1"/>
  </cols>
  <sheetData>
    <row r="1" spans="8:10" ht="71.25" customHeight="1">
      <c r="H1" s="81" t="s">
        <v>322</v>
      </c>
      <c r="I1" s="81"/>
      <c r="J1" s="37"/>
    </row>
    <row r="2" spans="2:10" ht="45" customHeight="1">
      <c r="B2" s="11"/>
      <c r="C2" s="84" t="s">
        <v>345</v>
      </c>
      <c r="D2" s="84"/>
      <c r="E2" s="84"/>
      <c r="F2" s="84"/>
      <c r="G2" s="84"/>
      <c r="H2" s="84"/>
      <c r="I2" s="84"/>
      <c r="J2" s="38"/>
    </row>
    <row r="3" spans="2:10" ht="27" customHeight="1">
      <c r="B3" s="78" t="s">
        <v>290</v>
      </c>
      <c r="C3" s="78"/>
      <c r="D3" s="78"/>
      <c r="E3" s="78"/>
      <c r="F3" s="78"/>
      <c r="G3" s="78"/>
      <c r="H3" s="78"/>
      <c r="I3" s="78"/>
      <c r="J3" s="39"/>
    </row>
    <row r="4" spans="2:10" ht="42" customHeight="1">
      <c r="B4" s="79" t="s">
        <v>304</v>
      </c>
      <c r="C4" s="79"/>
      <c r="D4" s="79"/>
      <c r="E4" s="79"/>
      <c r="F4" s="79"/>
      <c r="G4" s="79"/>
      <c r="H4" s="79"/>
      <c r="I4" s="79"/>
      <c r="J4" s="40"/>
    </row>
    <row r="5" spans="2:10" ht="30" customHeight="1">
      <c r="B5" s="15"/>
      <c r="C5" s="82" t="s">
        <v>384</v>
      </c>
      <c r="D5" s="82"/>
      <c r="E5" s="82"/>
      <c r="F5" s="82"/>
      <c r="G5" s="82"/>
      <c r="H5" s="82"/>
      <c r="I5" s="82"/>
      <c r="J5" s="41"/>
    </row>
    <row r="6" spans="2:10" ht="15" customHeight="1">
      <c r="B6" s="15"/>
      <c r="C6" s="17"/>
      <c r="D6" s="17"/>
      <c r="E6" s="83" t="s">
        <v>302</v>
      </c>
      <c r="F6" s="83"/>
      <c r="G6" s="83"/>
      <c r="H6" s="17"/>
      <c r="I6" s="17"/>
      <c r="J6" s="17"/>
    </row>
    <row r="7" spans="3:9" ht="15.75">
      <c r="C7" s="80" t="s">
        <v>299</v>
      </c>
      <c r="D7" s="80"/>
      <c r="E7" s="80"/>
      <c r="F7" s="80"/>
      <c r="G7" s="80"/>
      <c r="H7" s="80"/>
      <c r="I7" s="80"/>
    </row>
    <row r="8" spans="3:10" ht="136.5" customHeight="1">
      <c r="C8" s="77" t="s">
        <v>327</v>
      </c>
      <c r="D8" s="77"/>
      <c r="E8" s="77"/>
      <c r="F8" s="77"/>
      <c r="G8" s="77"/>
      <c r="H8" s="77"/>
      <c r="I8" s="77"/>
      <c r="J8" s="42"/>
    </row>
    <row r="9" spans="2:10" ht="14.25">
      <c r="B9" s="12"/>
      <c r="C9" s="12"/>
      <c r="D9" s="12"/>
      <c r="E9" s="12"/>
      <c r="F9" s="43"/>
      <c r="G9" s="43"/>
      <c r="H9" s="44"/>
      <c r="I9" s="44"/>
      <c r="J9" s="44"/>
    </row>
    <row r="10" spans="1:10" ht="51" customHeight="1">
      <c r="A10" s="45" t="s">
        <v>7</v>
      </c>
      <c r="B10" s="20" t="s">
        <v>293</v>
      </c>
      <c r="C10" s="45" t="s">
        <v>19</v>
      </c>
      <c r="D10" s="46" t="s">
        <v>2</v>
      </c>
      <c r="E10" s="46" t="s">
        <v>3</v>
      </c>
      <c r="F10" s="47" t="s">
        <v>0</v>
      </c>
      <c r="G10" s="21" t="s">
        <v>321</v>
      </c>
      <c r="H10" s="21" t="s">
        <v>326</v>
      </c>
      <c r="I10" s="21" t="s">
        <v>1</v>
      </c>
      <c r="J10" s="23"/>
    </row>
    <row r="11" spans="1:10" ht="14.25">
      <c r="A11" s="45" t="s">
        <v>324</v>
      </c>
      <c r="B11" s="20" t="s">
        <v>325</v>
      </c>
      <c r="C11" s="45">
        <v>1</v>
      </c>
      <c r="D11" s="48" t="s">
        <v>22</v>
      </c>
      <c r="E11" s="46">
        <v>3</v>
      </c>
      <c r="F11" s="49" t="s">
        <v>23</v>
      </c>
      <c r="G11" s="49" t="s">
        <v>16</v>
      </c>
      <c r="H11" s="50">
        <v>6</v>
      </c>
      <c r="I11" s="50">
        <v>7</v>
      </c>
      <c r="J11" s="51"/>
    </row>
    <row r="12" spans="1:10" ht="132">
      <c r="A12" s="52" t="s">
        <v>8</v>
      </c>
      <c r="B12" s="52" t="s">
        <v>14</v>
      </c>
      <c r="C12" s="53" t="s">
        <v>28</v>
      </c>
      <c r="D12" s="54" t="s">
        <v>305</v>
      </c>
      <c r="E12" s="54" t="s">
        <v>4</v>
      </c>
      <c r="F12" s="69" t="s">
        <v>385</v>
      </c>
      <c r="G12" s="69"/>
      <c r="H12" s="69"/>
      <c r="I12" s="69"/>
      <c r="J12" s="55"/>
    </row>
    <row r="13" spans="1:10" ht="56.25" customHeight="1">
      <c r="A13" s="52" t="s">
        <v>8</v>
      </c>
      <c r="B13" s="52" t="s">
        <v>22</v>
      </c>
      <c r="C13" s="53" t="s">
        <v>274</v>
      </c>
      <c r="D13" s="54" t="s">
        <v>40</v>
      </c>
      <c r="E13" s="54" t="s">
        <v>4</v>
      </c>
      <c r="F13" s="69" t="s">
        <v>386</v>
      </c>
      <c r="G13" s="69"/>
      <c r="H13" s="69"/>
      <c r="I13" s="69"/>
      <c r="J13" s="55"/>
    </row>
    <row r="14" spans="1:10" ht="43.5" customHeight="1">
      <c r="A14" s="52" t="s">
        <v>8</v>
      </c>
      <c r="B14" s="52" t="s">
        <v>15</v>
      </c>
      <c r="C14" s="56" t="s">
        <v>275</v>
      </c>
      <c r="D14" s="54" t="s">
        <v>41</v>
      </c>
      <c r="E14" s="54" t="s">
        <v>4</v>
      </c>
      <c r="F14" s="69" t="s">
        <v>387</v>
      </c>
      <c r="G14" s="69"/>
      <c r="H14" s="69"/>
      <c r="I14" s="69"/>
      <c r="J14" s="55"/>
    </row>
    <row r="15" spans="1:10" ht="43.5" customHeight="1">
      <c r="A15" s="52" t="s">
        <v>8</v>
      </c>
      <c r="B15" s="52" t="s">
        <v>23</v>
      </c>
      <c r="C15" s="53" t="s">
        <v>276</v>
      </c>
      <c r="D15" s="54" t="s">
        <v>42</v>
      </c>
      <c r="E15" s="57" t="s">
        <v>4</v>
      </c>
      <c r="F15" s="69" t="s">
        <v>388</v>
      </c>
      <c r="G15" s="69"/>
      <c r="H15" s="69"/>
      <c r="I15" s="69"/>
      <c r="J15" s="55"/>
    </row>
    <row r="16" spans="1:10" ht="28.5" customHeight="1">
      <c r="A16" s="52" t="s">
        <v>9</v>
      </c>
      <c r="B16" s="52" t="s">
        <v>16</v>
      </c>
      <c r="C16" s="53" t="s">
        <v>291</v>
      </c>
      <c r="D16" s="54" t="s">
        <v>306</v>
      </c>
      <c r="E16" s="54" t="s">
        <v>5</v>
      </c>
      <c r="F16" s="69" t="s">
        <v>389</v>
      </c>
      <c r="G16" s="69"/>
      <c r="H16" s="69"/>
      <c r="I16" s="69"/>
      <c r="J16" s="55"/>
    </row>
    <row r="17" spans="1:10" ht="47.25" customHeight="1">
      <c r="A17" s="52" t="s">
        <v>9</v>
      </c>
      <c r="B17" s="52" t="s">
        <v>24</v>
      </c>
      <c r="C17" s="53" t="s">
        <v>292</v>
      </c>
      <c r="D17" s="54" t="s">
        <v>307</v>
      </c>
      <c r="E17" s="54" t="s">
        <v>5</v>
      </c>
      <c r="F17" s="69" t="s">
        <v>390</v>
      </c>
      <c r="G17" s="69"/>
      <c r="H17" s="69"/>
      <c r="I17" s="69"/>
      <c r="J17" s="55"/>
    </row>
    <row r="18" spans="1:10" ht="80.25" customHeight="1">
      <c r="A18" s="52" t="s">
        <v>9</v>
      </c>
      <c r="B18" s="52" t="s">
        <v>17</v>
      </c>
      <c r="C18" s="58" t="s">
        <v>277</v>
      </c>
      <c r="D18" s="54" t="s">
        <v>6</v>
      </c>
      <c r="E18" s="54" t="s">
        <v>5</v>
      </c>
      <c r="F18" s="69" t="s">
        <v>391</v>
      </c>
      <c r="G18" s="69"/>
      <c r="H18" s="69"/>
      <c r="I18" s="69"/>
      <c r="J18" s="55"/>
    </row>
    <row r="19" spans="1:10" ht="43.5" customHeight="1">
      <c r="A19" s="52" t="s">
        <v>9</v>
      </c>
      <c r="B19" s="52" t="s">
        <v>25</v>
      </c>
      <c r="C19" s="53" t="s">
        <v>278</v>
      </c>
      <c r="D19" s="54" t="s">
        <v>43</v>
      </c>
      <c r="E19" s="54" t="s">
        <v>5</v>
      </c>
      <c r="F19" s="69" t="s">
        <v>392</v>
      </c>
      <c r="G19" s="69"/>
      <c r="H19" s="69"/>
      <c r="I19" s="69"/>
      <c r="J19" s="55"/>
    </row>
    <row r="20" spans="1:10" ht="158.25">
      <c r="A20" s="52" t="s">
        <v>9</v>
      </c>
      <c r="B20" s="52" t="s">
        <v>18</v>
      </c>
      <c r="C20" s="53" t="s">
        <v>303</v>
      </c>
      <c r="D20" s="54" t="s">
        <v>44</v>
      </c>
      <c r="E20" s="54" t="s">
        <v>5</v>
      </c>
      <c r="F20" s="69" t="s">
        <v>393</v>
      </c>
      <c r="G20" s="69"/>
      <c r="H20" s="69"/>
      <c r="I20" s="69"/>
      <c r="J20" s="55"/>
    </row>
    <row r="21" spans="1:10" ht="144.75">
      <c r="A21" s="52" t="s">
        <v>9</v>
      </c>
      <c r="B21" s="52" t="s">
        <v>26</v>
      </c>
      <c r="C21" s="53" t="s">
        <v>279</v>
      </c>
      <c r="D21" s="54" t="s">
        <v>335</v>
      </c>
      <c r="E21" s="54" t="s">
        <v>5</v>
      </c>
      <c r="F21" s="69" t="s">
        <v>394</v>
      </c>
      <c r="G21" s="69"/>
      <c r="H21" s="69"/>
      <c r="I21" s="69"/>
      <c r="J21" s="55"/>
    </row>
    <row r="22" spans="1:10" ht="184.5">
      <c r="A22" s="52" t="s">
        <v>9</v>
      </c>
      <c r="B22" s="52" t="s">
        <v>29</v>
      </c>
      <c r="C22" s="53" t="s">
        <v>280</v>
      </c>
      <c r="D22" s="54" t="s">
        <v>336</v>
      </c>
      <c r="E22" s="54" t="s">
        <v>5</v>
      </c>
      <c r="F22" s="69" t="s">
        <v>395</v>
      </c>
      <c r="G22" s="69"/>
      <c r="H22" s="69"/>
      <c r="I22" s="69"/>
      <c r="J22" s="55"/>
    </row>
    <row r="23" spans="1:10" ht="29.25" customHeight="1">
      <c r="A23" s="52" t="s">
        <v>9</v>
      </c>
      <c r="B23" s="52" t="s">
        <v>30</v>
      </c>
      <c r="C23" s="53" t="s">
        <v>281</v>
      </c>
      <c r="D23" s="54" t="s">
        <v>45</v>
      </c>
      <c r="E23" s="57" t="s">
        <v>5</v>
      </c>
      <c r="F23" s="69" t="s">
        <v>396</v>
      </c>
      <c r="G23" s="69"/>
      <c r="H23" s="69"/>
      <c r="I23" s="69"/>
      <c r="J23" s="55"/>
    </row>
    <row r="24" spans="1:10" ht="33" customHeight="1">
      <c r="A24" s="52" t="s">
        <v>10</v>
      </c>
      <c r="B24" s="52" t="s">
        <v>31</v>
      </c>
      <c r="C24" s="53" t="s">
        <v>282</v>
      </c>
      <c r="D24" s="54" t="s">
        <v>46</v>
      </c>
      <c r="E24" s="54" t="s">
        <v>39</v>
      </c>
      <c r="F24" s="69" t="s">
        <v>397</v>
      </c>
      <c r="G24" s="69"/>
      <c r="H24" s="69"/>
      <c r="I24" s="69"/>
      <c r="J24" s="55"/>
    </row>
    <row r="25" spans="1:10" ht="30" customHeight="1">
      <c r="A25" s="52" t="s">
        <v>10</v>
      </c>
      <c r="B25" s="52" t="s">
        <v>32</v>
      </c>
      <c r="C25" s="53" t="s">
        <v>283</v>
      </c>
      <c r="D25" s="54" t="s">
        <v>47</v>
      </c>
      <c r="E25" s="54" t="s">
        <v>39</v>
      </c>
      <c r="F25" s="69" t="s">
        <v>398</v>
      </c>
      <c r="G25" s="69"/>
      <c r="H25" s="69"/>
      <c r="I25" s="69"/>
      <c r="J25" s="55"/>
    </row>
    <row r="26" spans="1:10" ht="32.25" customHeight="1">
      <c r="A26" s="52" t="s">
        <v>10</v>
      </c>
      <c r="B26" s="52" t="s">
        <v>33</v>
      </c>
      <c r="C26" s="53" t="s">
        <v>284</v>
      </c>
      <c r="D26" s="54" t="s">
        <v>48</v>
      </c>
      <c r="E26" s="54" t="s">
        <v>39</v>
      </c>
      <c r="F26" s="69" t="s">
        <v>399</v>
      </c>
      <c r="G26" s="69"/>
      <c r="H26" s="69"/>
      <c r="I26" s="69"/>
      <c r="J26" s="55"/>
    </row>
    <row r="27" spans="1:10" ht="30" customHeight="1">
      <c r="A27" s="52" t="s">
        <v>10</v>
      </c>
      <c r="B27" s="52" t="s">
        <v>34</v>
      </c>
      <c r="C27" s="53" t="s">
        <v>285</v>
      </c>
      <c r="D27" s="54" t="s">
        <v>49</v>
      </c>
      <c r="E27" s="54" t="s">
        <v>39</v>
      </c>
      <c r="F27" s="69" t="s">
        <v>400</v>
      </c>
      <c r="G27" s="69"/>
      <c r="H27" s="69"/>
      <c r="I27" s="69"/>
      <c r="J27" s="55"/>
    </row>
    <row r="28" spans="1:10" ht="32.25" customHeight="1">
      <c r="A28" s="52" t="s">
        <v>10</v>
      </c>
      <c r="B28" s="52" t="s">
        <v>35</v>
      </c>
      <c r="C28" s="53" t="s">
        <v>286</v>
      </c>
      <c r="D28" s="54" t="s">
        <v>50</v>
      </c>
      <c r="E28" s="54" t="s">
        <v>39</v>
      </c>
      <c r="F28" s="69" t="s">
        <v>401</v>
      </c>
      <c r="G28" s="69"/>
      <c r="H28" s="69"/>
      <c r="I28" s="69"/>
      <c r="J28" s="55"/>
    </row>
    <row r="29" spans="1:10" ht="118.5">
      <c r="A29" s="52" t="s">
        <v>10</v>
      </c>
      <c r="B29" s="52" t="s">
        <v>36</v>
      </c>
      <c r="C29" s="53" t="s">
        <v>287</v>
      </c>
      <c r="D29" s="54" t="s">
        <v>51</v>
      </c>
      <c r="E29" s="54" t="s">
        <v>39</v>
      </c>
      <c r="F29" s="69" t="s">
        <v>402</v>
      </c>
      <c r="G29" s="69"/>
      <c r="H29" s="69"/>
      <c r="I29" s="69"/>
      <c r="J29" s="55"/>
    </row>
    <row r="30" spans="1:10" ht="132">
      <c r="A30" s="52" t="s">
        <v>10</v>
      </c>
      <c r="B30" s="52" t="s">
        <v>37</v>
      </c>
      <c r="C30" s="53" t="s">
        <v>288</v>
      </c>
      <c r="D30" s="54" t="s">
        <v>52</v>
      </c>
      <c r="E30" s="54" t="s">
        <v>39</v>
      </c>
      <c r="F30" s="69" t="s">
        <v>403</v>
      </c>
      <c r="G30" s="69"/>
      <c r="H30" s="69"/>
      <c r="I30" s="69"/>
      <c r="J30" s="55"/>
    </row>
    <row r="31" spans="1:10" ht="42" customHeight="1">
      <c r="A31" s="52" t="s">
        <v>10</v>
      </c>
      <c r="B31" s="52" t="s">
        <v>38</v>
      </c>
      <c r="C31" s="53" t="s">
        <v>289</v>
      </c>
      <c r="D31" s="54" t="s">
        <v>53</v>
      </c>
      <c r="E31" s="54" t="s">
        <v>39</v>
      </c>
      <c r="F31" s="70" t="s">
        <v>404</v>
      </c>
      <c r="G31" s="70"/>
      <c r="H31" s="69"/>
      <c r="I31" s="69"/>
      <c r="J31" s="55"/>
    </row>
    <row r="32" spans="2:10" ht="18">
      <c r="B32" s="59"/>
      <c r="C32" s="59"/>
      <c r="D32" s="59"/>
      <c r="E32" s="59"/>
      <c r="F32" s="59"/>
      <c r="G32" s="59"/>
      <c r="H32" s="32"/>
      <c r="I32" s="32"/>
      <c r="J32" s="34"/>
    </row>
    <row r="33" spans="2:10" ht="25.5" customHeight="1">
      <c r="B33" s="60"/>
      <c r="C33" s="60"/>
      <c r="D33" s="60"/>
      <c r="E33" s="60"/>
      <c r="F33" s="35" t="s">
        <v>11</v>
      </c>
      <c r="G33" s="35"/>
      <c r="H33" s="66" t="s">
        <v>381</v>
      </c>
      <c r="I33" s="67" t="s">
        <v>382</v>
      </c>
      <c r="J33" s="61"/>
    </row>
    <row r="34" spans="2:10" ht="15" customHeight="1">
      <c r="B34" s="12"/>
      <c r="C34" s="12"/>
      <c r="D34" s="12"/>
      <c r="E34" s="12"/>
      <c r="F34" s="62"/>
      <c r="G34" s="62"/>
      <c r="H34" s="33" t="s">
        <v>21</v>
      </c>
      <c r="I34" s="33" t="s">
        <v>12</v>
      </c>
      <c r="J34" s="34"/>
    </row>
    <row r="35" spans="8:9" ht="14.25">
      <c r="H35" s="68" t="s">
        <v>383</v>
      </c>
      <c r="I35" s="7"/>
    </row>
    <row r="36" spans="8:9" ht="14.25">
      <c r="H36" s="63" t="s">
        <v>13</v>
      </c>
      <c r="I36" s="7"/>
    </row>
  </sheetData>
  <sheetProtection sheet="1" objects="1" scenarios="1" formatRows="0" insertHyperlinks="0" selectLockedCells="1"/>
  <protectedRanges>
    <protectedRange password="E116" sqref="C14 B10:C12 F11:G11 F10 B13:B31" name="Диапазон2"/>
    <protectedRange password="CC47" sqref="C14 B10:C12 F11:G11 F10 B13:B31" name="Диапазон3"/>
    <protectedRange password="E116" sqref="F14:G14" name="Диапазон2_1"/>
    <protectedRange password="CC47" sqref="F14:G14" name="Диапазон3_1"/>
    <protectedRange password="E116" sqref="C13 F13:G13" name="Диапазон2_4"/>
    <protectedRange password="CC47" sqref="C13 F13:G13" name="Диапазон3_4"/>
    <protectedRange password="E116" sqref="C15:C17 F15:G17" name="Диапазон2_5"/>
    <protectedRange password="CC47" sqref="C15:C17 F15:G17" name="Диапазон3_5"/>
    <protectedRange password="E116" sqref="C19 F19:G19" name="Диапазон2_7"/>
    <protectedRange password="CC47" sqref="C19 F19:G19" name="Диапазон3_7"/>
    <protectedRange password="E116" sqref="C20 F20:G20" name="Диапазон2_10"/>
    <protectedRange password="CC47" sqref="C20 F20:G20" name="Диапазон3_10"/>
    <protectedRange password="E116" sqref="C21:C22 F21:G22" name="Диапазон2_11"/>
    <protectedRange password="CC47" sqref="C21:C22 F21:G22" name="Диапазон3_11"/>
    <protectedRange password="E116" sqref="C23 F23:G23" name="Диапазон2_13"/>
    <protectedRange password="CC47" sqref="C23 F23:G23" name="Диапазон3_13"/>
    <protectedRange password="E116" sqref="C24 F24:G24" name="Диапазон2_14"/>
    <protectedRange password="CC47" sqref="C24 F24:G24" name="Диапазон3_14"/>
    <protectedRange password="E116" sqref="C25 F25:G25" name="Диапазон2_15"/>
    <protectedRange password="CC47" sqref="C25 F25:G25" name="Диапазон3_15"/>
    <protectedRange password="E116" sqref="C26 F26:G26" name="Диапазон2_16"/>
    <protectedRange password="CC47" sqref="C26 F26:G26" name="Диапазон3_16"/>
    <protectedRange password="E116" sqref="C27 F27:G27" name="Диапазон2_17"/>
    <protectedRange password="CC47" sqref="C27 F27:G27" name="Диапазон3_17"/>
    <protectedRange password="E116" sqref="C28 F28:G28" name="Диапазон2_18"/>
    <protectedRange password="CC47" sqref="C28 F28:G28" name="Диапазон3_18"/>
    <protectedRange password="E116" sqref="C29 F29:G29" name="Диапазон2_20"/>
    <protectedRange password="CC47" sqref="C29 F29:G29" name="Диапазон3_20"/>
    <protectedRange password="E116" sqref="C30 F30:G30" name="Диапазон2_21"/>
    <protectedRange password="CC47" sqref="C30 F30:G30" name="Диапазон3_21"/>
    <protectedRange password="E116" sqref="C31 F31:G31" name="Диапазон2_24"/>
    <protectedRange password="CC47" sqref="C31 F31:G31" name="Диапазон3_24"/>
    <protectedRange password="E116" sqref="C18 F18:G18" name="Диапазон2_9_1"/>
    <protectedRange password="CC47" sqref="C18 F18:G18" name="Диапазон3_9_1"/>
    <protectedRange password="E116" sqref="D10:E11 D12" name="Диапазон2_2"/>
    <protectedRange password="CC47" sqref="D10:E11 D12" name="Диапазон3_2"/>
    <protectedRange password="E116" sqref="D14" name="Диапазон2_1_1"/>
    <protectedRange password="CC47" sqref="D14" name="Диапазон3_1_1"/>
    <protectedRange password="E116" sqref="E14" name="Диапазон2_2_1"/>
    <protectedRange password="CC47" sqref="E14" name="Диапазон3_2_1"/>
    <protectedRange password="E116" sqref="D13:E13 E12" name="Диапазон2_4_1"/>
    <protectedRange password="CC47" sqref="D13:E13 E12" name="Диапазон3_4_1"/>
    <protectedRange password="E116" sqref="D15:E15 D16:D17" name="Диапазон2_5_1"/>
    <protectedRange password="CC47" sqref="D15:E15 D16:D17" name="Диапазон3_5_1"/>
    <protectedRange password="E116" sqref="D19:E19" name="Диапазон2_7_1"/>
    <protectedRange password="CC47" sqref="D19:E19" name="Диапазон3_7_1"/>
    <protectedRange password="E116" sqref="D20:E20" name="Диапазон2_10_1"/>
    <protectedRange password="CC47" sqref="D20:E20" name="Диапазон3_10_1"/>
    <protectedRange password="E116" sqref="D21:E22" name="Диапазон2_11_1"/>
    <protectedRange password="CC47" sqref="D21:E22" name="Диапазон3_11_1"/>
    <protectedRange password="E116" sqref="D23:E23" name="Диапазон2_13_1"/>
    <protectedRange password="CC47" sqref="D23:E23" name="Диапазон3_13_1"/>
    <protectedRange password="E116" sqref="D24:E24 E25:E31" name="Диапазон2_14_1"/>
    <protectedRange password="CC47" sqref="D24:E24 E25:E31" name="Диапазон3_14_1"/>
    <protectedRange password="E116" sqref="D25" name="Диапазон2_15_1"/>
    <protectedRange password="CC47" sqref="D25" name="Диапазон3_15_1"/>
    <protectedRange password="E116" sqref="D26" name="Диапазон2_16_1"/>
    <protectedRange password="CC47" sqref="D26" name="Диапазон3_16_1"/>
    <protectedRange password="E116" sqref="D27" name="Диапазон2_17_1"/>
    <protectedRange password="CC47" sqref="D27" name="Диапазон3_17_1"/>
    <protectedRange password="E116" sqref="D28" name="Диапазон2_18_1"/>
    <protectedRange password="CC47" sqref="D28" name="Диапазон3_18_1"/>
    <protectedRange password="E116" sqref="D29" name="Диапазон2_20_1"/>
    <protectedRange password="CC47" sqref="D29" name="Диапазон3_20_1"/>
    <protectedRange password="E116" sqref="D30" name="Диапазон2_21_1"/>
    <protectedRange password="CC47" sqref="D30" name="Диапазон3_21_1"/>
    <protectedRange password="E116" sqref="D31" name="Диапазон2_24_1"/>
    <protectedRange password="CC47" sqref="D31" name="Диапазон3_24_1"/>
    <protectedRange password="E116" sqref="D18:E18 E16:E17" name="Диапазон2_9_1_1"/>
    <protectedRange password="CC47" sqref="D18:E18 E16:E17" name="Диапазон3_9_1_1"/>
  </protectedRanges>
  <mergeCells count="8">
    <mergeCell ref="C8:I8"/>
    <mergeCell ref="B3:I3"/>
    <mergeCell ref="B4:I4"/>
    <mergeCell ref="C7:I7"/>
    <mergeCell ref="H1:I1"/>
    <mergeCell ref="C5:I5"/>
    <mergeCell ref="E6:G6"/>
    <mergeCell ref="C2:I2"/>
  </mergeCells>
  <printOptions horizontalCentered="1"/>
  <pageMargins left="0.4330708661417323" right="0.4330708661417323" top="0.4330708661417323" bottom="0.4330708661417323" header="0.31496062992125984" footer="0.31496062992125984"/>
  <pageSetup fitToHeight="0" horizontalDpi="600" verticalDpi="600" orientation="landscape" paperSize="9" scale="80" r:id="rId1"/>
  <colBreaks count="1" manualBreakCount="1">
    <brk id="9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42"/>
  <sheetViews>
    <sheetView showGridLines="0" showZeros="0" zoomScale="85" zoomScaleNormal="85" zoomScaleSheetLayoutView="100" zoomScalePageLayoutView="0" workbookViewId="0" topLeftCell="A8">
      <selection activeCell="E11" sqref="E11"/>
    </sheetView>
  </sheetViews>
  <sheetFormatPr defaultColWidth="9.140625" defaultRowHeight="15"/>
  <cols>
    <col min="1" max="1" width="6.140625" style="7" customWidth="1"/>
    <col min="2" max="2" width="4.57421875" style="10" customWidth="1"/>
    <col min="3" max="3" width="38.140625" style="10" customWidth="1"/>
    <col min="4" max="4" width="47.7109375" style="10" customWidth="1"/>
    <col min="5" max="5" width="37.140625" style="10" customWidth="1"/>
    <col min="6" max="6" width="4.140625" style="10" customWidth="1"/>
    <col min="7" max="16384" width="8.8515625" style="10" customWidth="1"/>
  </cols>
  <sheetData>
    <row r="2" spans="2:5" ht="56.25" customHeight="1">
      <c r="B2" s="8"/>
      <c r="C2" s="8"/>
      <c r="D2" s="8"/>
      <c r="E2" s="9" t="s">
        <v>273</v>
      </c>
    </row>
    <row r="3" spans="3:6" ht="43.5" customHeight="1">
      <c r="C3" s="84" t="s">
        <v>344</v>
      </c>
      <c r="D3" s="84"/>
      <c r="E3" s="84"/>
      <c r="F3" s="11"/>
    </row>
    <row r="4" spans="2:6" ht="17.25">
      <c r="B4" s="12"/>
      <c r="C4" s="78" t="s">
        <v>296</v>
      </c>
      <c r="D4" s="78"/>
      <c r="E4" s="78"/>
      <c r="F4" s="13"/>
    </row>
    <row r="5" spans="2:6" ht="43.5" customHeight="1">
      <c r="B5" s="14"/>
      <c r="C5" s="79" t="s">
        <v>301</v>
      </c>
      <c r="D5" s="79"/>
      <c r="E5" s="79"/>
      <c r="F5" s="14"/>
    </row>
    <row r="6" spans="2:6" ht="18.75" customHeight="1">
      <c r="B6" s="15"/>
      <c r="C6" s="87" t="str">
        <f>'Таблица 1 '!C5:I5</f>
        <v>внутригородское Муниципальное образование Санкт-Петербурга муниципальный округ Лиговка-Ямская</v>
      </c>
      <c r="D6" s="87"/>
      <c r="E6" s="87"/>
      <c r="F6" s="16"/>
    </row>
    <row r="7" spans="2:6" ht="15" customHeight="1">
      <c r="B7" s="15"/>
      <c r="C7" s="17"/>
      <c r="D7" s="18" t="s">
        <v>302</v>
      </c>
      <c r="E7" s="17"/>
      <c r="F7" s="17"/>
    </row>
    <row r="8" spans="2:6" ht="15" customHeight="1">
      <c r="B8" s="15"/>
      <c r="C8" s="18"/>
      <c r="D8" s="18"/>
      <c r="E8" s="18"/>
      <c r="F8" s="17"/>
    </row>
    <row r="9" spans="1:6" ht="31.5" customHeight="1">
      <c r="A9" s="19" t="s">
        <v>7</v>
      </c>
      <c r="B9" s="20" t="s">
        <v>20</v>
      </c>
      <c r="C9" s="21" t="s">
        <v>300</v>
      </c>
      <c r="D9" s="22" t="s">
        <v>294</v>
      </c>
      <c r="E9" s="21" t="s">
        <v>295</v>
      </c>
      <c r="F9" s="23"/>
    </row>
    <row r="10" spans="1:6" ht="14.25">
      <c r="A10" s="19" t="s">
        <v>324</v>
      </c>
      <c r="B10" s="20" t="s">
        <v>325</v>
      </c>
      <c r="C10" s="21">
        <v>1</v>
      </c>
      <c r="D10" s="22">
        <v>2</v>
      </c>
      <c r="E10" s="21">
        <v>3</v>
      </c>
      <c r="F10" s="23"/>
    </row>
    <row r="11" spans="1:6" ht="52.5">
      <c r="A11" s="24" t="s">
        <v>309</v>
      </c>
      <c r="B11" s="25" t="s">
        <v>14</v>
      </c>
      <c r="C11" s="26" t="s">
        <v>346</v>
      </c>
      <c r="D11" s="28" t="s">
        <v>330</v>
      </c>
      <c r="E11" s="69" t="s">
        <v>378</v>
      </c>
      <c r="F11" s="27"/>
    </row>
    <row r="12" spans="1:6" ht="54.75" customHeight="1">
      <c r="A12" s="24" t="s">
        <v>311</v>
      </c>
      <c r="B12" s="25" t="s">
        <v>22</v>
      </c>
      <c r="C12" s="26" t="s">
        <v>347</v>
      </c>
      <c r="D12" s="28" t="s">
        <v>331</v>
      </c>
      <c r="E12" s="69" t="s">
        <v>379</v>
      </c>
      <c r="F12" s="27"/>
    </row>
    <row r="13" spans="1:6" ht="19.5" customHeight="1">
      <c r="A13" s="97" t="s">
        <v>312</v>
      </c>
      <c r="B13" s="91" t="s">
        <v>15</v>
      </c>
      <c r="C13" s="85" t="s">
        <v>348</v>
      </c>
      <c r="D13" s="28" t="s">
        <v>332</v>
      </c>
      <c r="E13" s="69" t="s">
        <v>378</v>
      </c>
      <c r="F13" s="27"/>
    </row>
    <row r="14" spans="1:6" ht="39" customHeight="1">
      <c r="A14" s="98"/>
      <c r="B14" s="93"/>
      <c r="C14" s="99"/>
      <c r="D14" s="28" t="s">
        <v>329</v>
      </c>
      <c r="E14" s="69" t="s">
        <v>378</v>
      </c>
      <c r="F14" s="27"/>
    </row>
    <row r="15" spans="1:6" ht="26.25">
      <c r="A15" s="88" t="s">
        <v>313</v>
      </c>
      <c r="B15" s="91" t="s">
        <v>23</v>
      </c>
      <c r="C15" s="94" t="s">
        <v>342</v>
      </c>
      <c r="D15" s="64" t="s">
        <v>343</v>
      </c>
      <c r="E15" s="69"/>
      <c r="F15" s="27"/>
    </row>
    <row r="16" spans="1:6" ht="39">
      <c r="A16" s="89"/>
      <c r="B16" s="92"/>
      <c r="C16" s="95"/>
      <c r="D16" s="64" t="s">
        <v>328</v>
      </c>
      <c r="E16" s="69"/>
      <c r="F16" s="27"/>
    </row>
    <row r="17" spans="1:6" ht="26.25">
      <c r="A17" s="90"/>
      <c r="B17" s="93"/>
      <c r="C17" s="96"/>
      <c r="D17" s="64" t="s">
        <v>329</v>
      </c>
      <c r="E17" s="69"/>
      <c r="F17" s="27"/>
    </row>
    <row r="18" spans="1:6" ht="92.25">
      <c r="A18" s="24" t="s">
        <v>314</v>
      </c>
      <c r="B18" s="25" t="s">
        <v>16</v>
      </c>
      <c r="C18" s="26" t="s">
        <v>350</v>
      </c>
      <c r="D18" s="28" t="s">
        <v>349</v>
      </c>
      <c r="E18" s="69" t="s">
        <v>374</v>
      </c>
      <c r="F18" s="27"/>
    </row>
    <row r="19" spans="1:6" ht="52.5">
      <c r="A19" s="97" t="s">
        <v>315</v>
      </c>
      <c r="B19" s="91" t="s">
        <v>24</v>
      </c>
      <c r="C19" s="85" t="s">
        <v>351</v>
      </c>
      <c r="D19" s="28" t="s">
        <v>333</v>
      </c>
      <c r="E19" s="69" t="s">
        <v>368</v>
      </c>
      <c r="F19" s="27"/>
    </row>
    <row r="20" spans="1:6" ht="48" customHeight="1">
      <c r="A20" s="100"/>
      <c r="B20" s="100"/>
      <c r="C20" s="86"/>
      <c r="D20" s="28" t="s">
        <v>341</v>
      </c>
      <c r="E20" s="69" t="s">
        <v>369</v>
      </c>
      <c r="F20" s="27"/>
    </row>
    <row r="21" spans="1:6" ht="52.5">
      <c r="A21" s="97" t="s">
        <v>316</v>
      </c>
      <c r="B21" s="91" t="s">
        <v>17</v>
      </c>
      <c r="C21" s="85" t="s">
        <v>352</v>
      </c>
      <c r="D21" s="28" t="s">
        <v>333</v>
      </c>
      <c r="E21" s="69" t="s">
        <v>370</v>
      </c>
      <c r="F21" s="27"/>
    </row>
    <row r="22" spans="1:6" ht="39">
      <c r="A22" s="100"/>
      <c r="B22" s="100"/>
      <c r="C22" s="86"/>
      <c r="D22" s="28" t="s">
        <v>341</v>
      </c>
      <c r="E22" s="69" t="s">
        <v>371</v>
      </c>
      <c r="F22" s="27"/>
    </row>
    <row r="23" spans="1:6" ht="39">
      <c r="A23" s="97" t="s">
        <v>308</v>
      </c>
      <c r="B23" s="91" t="s">
        <v>25</v>
      </c>
      <c r="C23" s="85" t="s">
        <v>353</v>
      </c>
      <c r="D23" s="28" t="s">
        <v>333</v>
      </c>
      <c r="E23" s="69" t="s">
        <v>372</v>
      </c>
      <c r="F23" s="27"/>
    </row>
    <row r="24" spans="1:6" ht="51" customHeight="1">
      <c r="A24" s="100"/>
      <c r="B24" s="100"/>
      <c r="C24" s="86"/>
      <c r="D24" s="28" t="s">
        <v>341</v>
      </c>
      <c r="E24" s="69" t="s">
        <v>373</v>
      </c>
      <c r="F24" s="27"/>
    </row>
    <row r="25" spans="1:6" ht="39">
      <c r="A25" s="97" t="s">
        <v>310</v>
      </c>
      <c r="B25" s="91" t="s">
        <v>18</v>
      </c>
      <c r="C25" s="85" t="s">
        <v>354</v>
      </c>
      <c r="D25" s="28" t="s">
        <v>333</v>
      </c>
      <c r="E25" s="69" t="s">
        <v>372</v>
      </c>
      <c r="F25" s="27"/>
    </row>
    <row r="26" spans="1:6" ht="66">
      <c r="A26" s="100"/>
      <c r="B26" s="100"/>
      <c r="C26" s="86"/>
      <c r="D26" s="28" t="s">
        <v>341</v>
      </c>
      <c r="E26" s="69" t="s">
        <v>375</v>
      </c>
      <c r="F26" s="27"/>
    </row>
    <row r="27" spans="1:6" ht="171">
      <c r="A27" s="97" t="s">
        <v>317</v>
      </c>
      <c r="B27" s="91" t="s">
        <v>26</v>
      </c>
      <c r="C27" s="85" t="s">
        <v>355</v>
      </c>
      <c r="D27" s="28" t="s">
        <v>334</v>
      </c>
      <c r="E27" s="69" t="s">
        <v>377</v>
      </c>
      <c r="F27" s="27"/>
    </row>
    <row r="28" spans="1:6" ht="171">
      <c r="A28" s="100"/>
      <c r="B28" s="100"/>
      <c r="C28" s="86"/>
      <c r="D28" s="28" t="s">
        <v>341</v>
      </c>
      <c r="E28" s="69" t="s">
        <v>376</v>
      </c>
      <c r="F28" s="27"/>
    </row>
    <row r="29" spans="1:6" ht="57">
      <c r="A29" s="97" t="s">
        <v>318</v>
      </c>
      <c r="B29" s="91" t="s">
        <v>29</v>
      </c>
      <c r="C29" s="85" t="s">
        <v>356</v>
      </c>
      <c r="D29" s="28" t="s">
        <v>334</v>
      </c>
      <c r="E29" s="76" t="s">
        <v>368</v>
      </c>
      <c r="F29" s="27"/>
    </row>
    <row r="30" spans="1:6" ht="39">
      <c r="A30" s="100"/>
      <c r="B30" s="100"/>
      <c r="C30" s="86"/>
      <c r="D30" s="28" t="s">
        <v>341</v>
      </c>
      <c r="E30" s="69" t="s">
        <v>369</v>
      </c>
      <c r="F30" s="27"/>
    </row>
    <row r="31" spans="1:6" ht="39">
      <c r="A31" s="97" t="s">
        <v>319</v>
      </c>
      <c r="B31" s="91" t="s">
        <v>30</v>
      </c>
      <c r="C31" s="101" t="s">
        <v>357</v>
      </c>
      <c r="D31" s="28" t="s">
        <v>333</v>
      </c>
      <c r="E31" s="76" t="s">
        <v>366</v>
      </c>
      <c r="F31" s="27"/>
    </row>
    <row r="32" spans="1:6" ht="39">
      <c r="A32" s="100"/>
      <c r="B32" s="100"/>
      <c r="C32" s="102"/>
      <c r="D32" s="28" t="s">
        <v>341</v>
      </c>
      <c r="E32" s="69" t="s">
        <v>367</v>
      </c>
      <c r="F32" s="27"/>
    </row>
    <row r="33" spans="1:6" ht="42.75">
      <c r="A33" s="97" t="s">
        <v>320</v>
      </c>
      <c r="B33" s="91" t="s">
        <v>31</v>
      </c>
      <c r="C33" s="101" t="s">
        <v>358</v>
      </c>
      <c r="D33" s="28" t="s">
        <v>333</v>
      </c>
      <c r="E33" s="76" t="s">
        <v>364</v>
      </c>
      <c r="F33" s="27"/>
    </row>
    <row r="34" spans="1:6" ht="39">
      <c r="A34" s="100"/>
      <c r="B34" s="100"/>
      <c r="C34" s="102"/>
      <c r="D34" s="28" t="s">
        <v>341</v>
      </c>
      <c r="E34" s="69" t="s">
        <v>365</v>
      </c>
      <c r="F34" s="27"/>
    </row>
    <row r="35" spans="1:6" ht="26.25">
      <c r="A35" s="71"/>
      <c r="B35" s="71"/>
      <c r="C35" s="72"/>
      <c r="D35" s="73"/>
      <c r="E35" s="74" t="s">
        <v>380</v>
      </c>
      <c r="F35" s="27"/>
    </row>
    <row r="36" spans="2:6" ht="15" customHeight="1">
      <c r="B36" s="8"/>
      <c r="C36" s="31"/>
      <c r="D36" s="32"/>
      <c r="E36" s="32"/>
      <c r="F36" s="34"/>
    </row>
    <row r="37" spans="2:6" ht="15" customHeight="1">
      <c r="B37" s="30"/>
      <c r="C37" s="30"/>
      <c r="D37" s="35" t="s">
        <v>11</v>
      </c>
      <c r="E37" s="65" t="str">
        <f>'Таблица 1 '!H33&amp;" "&amp;'Таблица 1 '!I33</f>
        <v>главный специалист - экономист Евдокимова Светлана Юрьевна</v>
      </c>
      <c r="F37" s="29"/>
    </row>
    <row r="38" spans="2:6" ht="15" customHeight="1">
      <c r="B38" s="8"/>
      <c r="C38" s="31"/>
      <c r="D38" s="29"/>
      <c r="E38" s="33" t="s">
        <v>27</v>
      </c>
      <c r="F38" s="29"/>
    </row>
    <row r="39" spans="2:5" ht="14.25">
      <c r="B39" s="8"/>
      <c r="C39" s="36"/>
      <c r="D39" s="32"/>
      <c r="E39" s="65" t="str">
        <f>'Таблица 1 '!H35</f>
        <v>717-87-44</v>
      </c>
    </row>
    <row r="40" spans="2:5" ht="14.25">
      <c r="B40" s="8"/>
      <c r="C40" s="8"/>
      <c r="D40" s="32"/>
      <c r="E40" s="36" t="s">
        <v>13</v>
      </c>
    </row>
    <row r="41" spans="2:4" ht="14.25">
      <c r="B41" s="8"/>
      <c r="C41" s="8"/>
      <c r="D41" s="8"/>
    </row>
    <row r="42" spans="2:4" ht="14.25">
      <c r="B42" s="8"/>
      <c r="C42" s="8"/>
      <c r="D42" s="8"/>
    </row>
  </sheetData>
  <sheetProtection sheet="1" objects="1" scenarios="1" formatColumns="0" formatRows="0" insertHyperlinks="0" selectLockedCells="1"/>
  <protectedRanges>
    <protectedRange password="E116" sqref="B9:B35" name="Диапазон2_3"/>
    <protectedRange password="CC47" sqref="B9:B35" name="Диапазон3_3"/>
  </protectedRanges>
  <mergeCells count="34">
    <mergeCell ref="A29:A30"/>
    <mergeCell ref="A31:A32"/>
    <mergeCell ref="A33:A34"/>
    <mergeCell ref="C21:C22"/>
    <mergeCell ref="B33:B34"/>
    <mergeCell ref="C23:C24"/>
    <mergeCell ref="C25:C26"/>
    <mergeCell ref="C27:C28"/>
    <mergeCell ref="C29:C30"/>
    <mergeCell ref="C31:C32"/>
    <mergeCell ref="C33:C34"/>
    <mergeCell ref="B23:B24"/>
    <mergeCell ref="B25:B26"/>
    <mergeCell ref="B27:B28"/>
    <mergeCell ref="B29:B30"/>
    <mergeCell ref="B31:B32"/>
    <mergeCell ref="A21:A22"/>
    <mergeCell ref="B21:B22"/>
    <mergeCell ref="A23:A24"/>
    <mergeCell ref="A25:A26"/>
    <mergeCell ref="A27:A28"/>
    <mergeCell ref="C3:E3"/>
    <mergeCell ref="C4:E4"/>
    <mergeCell ref="C5:E5"/>
    <mergeCell ref="A19:A20"/>
    <mergeCell ref="B19:B20"/>
    <mergeCell ref="C19:C20"/>
    <mergeCell ref="C6:E6"/>
    <mergeCell ref="A15:A17"/>
    <mergeCell ref="B15:B17"/>
    <mergeCell ref="C15:C17"/>
    <mergeCell ref="A13:A14"/>
    <mergeCell ref="B13:B14"/>
    <mergeCell ref="C13:C14"/>
  </mergeCells>
  <dataValidations count="1">
    <dataValidation type="list" allowBlank="1" showInputMessage="1" showErrorMessage="1" sqref="E15">
      <formula1>"Да,Нет"</formula1>
    </dataValidation>
  </dataValidations>
  <hyperlinks>
    <hyperlink ref="E33" r:id="rId1" display="http://лиговка-ямская.рф/budget/byudzhet-dlya-grazhdan/"/>
    <hyperlink ref="E31" r:id="rId2" display="http://лиговка-ямская.рф/budget/otchety-ob-ispolnenii-byudzheta-2019/"/>
  </hyperlinks>
  <printOptions horizontalCentered="1"/>
  <pageMargins left="0.4330708661417323" right="0.4330708661417323" top="0.4330708661417323" bottom="0.4330708661417323" header="0.31496062992125984" footer="0.31496062992125984"/>
  <pageSetup horizontalDpi="600" verticalDpi="600" orientation="landscape" paperSize="9" r:id="rId3"/>
  <rowBreaks count="3" manualBreakCount="3">
    <brk id="14" max="4" man="1"/>
    <brk id="22" max="4" man="1"/>
    <brk id="3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14"/>
  <sheetViews>
    <sheetView showGridLines="0" zoomScaleSheetLayoutView="100" zoomScalePageLayoutView="0" workbookViewId="0" topLeftCell="A1">
      <pane ySplit="3" topLeftCell="A7" activePane="bottomLeft" state="frozen"/>
      <selection pane="topLeft" activeCell="A1" sqref="A1"/>
      <selection pane="bottomLeft" activeCell="B8" sqref="B8:C8"/>
    </sheetView>
  </sheetViews>
  <sheetFormatPr defaultColWidth="9.140625" defaultRowHeight="15"/>
  <cols>
    <col min="1" max="1" width="12.57421875" style="1" customWidth="1"/>
    <col min="2" max="2" width="46.28125" style="6" customWidth="1"/>
    <col min="3" max="3" width="30.7109375" style="3" customWidth="1"/>
    <col min="4" max="4" width="0" style="3" hidden="1" customWidth="1"/>
    <col min="5" max="16384" width="9.140625" style="3" customWidth="1"/>
  </cols>
  <sheetData>
    <row r="1" spans="2:3" ht="78">
      <c r="B1" s="2"/>
      <c r="C1" s="2" t="s">
        <v>297</v>
      </c>
    </row>
    <row r="2" spans="1:3" ht="71.25" customHeight="1">
      <c r="A2" s="104" t="s">
        <v>337</v>
      </c>
      <c r="B2" s="104"/>
      <c r="C2" s="104"/>
    </row>
    <row r="3" spans="1:3" ht="15">
      <c r="A3" s="4" t="s">
        <v>340</v>
      </c>
      <c r="B3" s="105" t="s">
        <v>298</v>
      </c>
      <c r="C3" s="105"/>
    </row>
    <row r="4" spans="1:4" ht="15">
      <c r="A4" s="5" t="s">
        <v>54</v>
      </c>
      <c r="B4" s="103" t="s">
        <v>55</v>
      </c>
      <c r="C4" s="103"/>
      <c r="D4" s="3" t="str">
        <f>B4&amp;" ("&amp;A4&amp;")"</f>
        <v>Муниципальный округ Коломна (001)</v>
      </c>
    </row>
    <row r="5" spans="1:4" ht="15.75" customHeight="1">
      <c r="A5" s="5" t="s">
        <v>56</v>
      </c>
      <c r="B5" s="103" t="s">
        <v>57</v>
      </c>
      <c r="C5" s="103"/>
      <c r="D5" s="3" t="str">
        <f aca="true" t="shared" si="0" ref="D5:D68">B5&amp;" ("&amp;A5&amp;")"</f>
        <v>Муниципальный округ Сенной округ (002)</v>
      </c>
    </row>
    <row r="6" spans="1:4" ht="15.75" customHeight="1">
      <c r="A6" s="5" t="s">
        <v>58</v>
      </c>
      <c r="B6" s="103" t="s">
        <v>59</v>
      </c>
      <c r="C6" s="103"/>
      <c r="D6" s="3" t="str">
        <f t="shared" si="0"/>
        <v>Муниципальный округ Адмиралтейский округ (003)</v>
      </c>
    </row>
    <row r="7" spans="1:4" ht="15.75" customHeight="1">
      <c r="A7" s="5" t="s">
        <v>60</v>
      </c>
      <c r="B7" s="103" t="s">
        <v>338</v>
      </c>
      <c r="C7" s="103"/>
      <c r="D7" s="3" t="str">
        <f t="shared" si="0"/>
        <v>Муниципальный округ Семеновский (004)</v>
      </c>
    </row>
    <row r="8" spans="1:4" ht="15.75" customHeight="1">
      <c r="A8" s="5" t="s">
        <v>61</v>
      </c>
      <c r="B8" s="103" t="s">
        <v>62</v>
      </c>
      <c r="C8" s="103"/>
      <c r="D8" s="3" t="str">
        <f t="shared" si="0"/>
        <v>Муниципальный округ Измайловское (005)</v>
      </c>
    </row>
    <row r="9" spans="1:4" ht="15.75" customHeight="1">
      <c r="A9" s="5" t="s">
        <v>63</v>
      </c>
      <c r="B9" s="103" t="s">
        <v>64</v>
      </c>
      <c r="C9" s="103"/>
      <c r="D9" s="3" t="str">
        <f t="shared" si="0"/>
        <v>Муниципальный округ Екатерингофский (006)</v>
      </c>
    </row>
    <row r="10" spans="1:4" ht="15">
      <c r="A10" s="5" t="s">
        <v>65</v>
      </c>
      <c r="B10" s="103" t="s">
        <v>66</v>
      </c>
      <c r="C10" s="103"/>
      <c r="D10" s="3" t="str">
        <f t="shared" si="0"/>
        <v>Муниципальный округ № 7 (007)</v>
      </c>
    </row>
    <row r="11" spans="1:4" ht="15.75" customHeight="1">
      <c r="A11" s="5" t="s">
        <v>67</v>
      </c>
      <c r="B11" s="103" t="s">
        <v>68</v>
      </c>
      <c r="C11" s="103"/>
      <c r="D11" s="3" t="str">
        <f t="shared" si="0"/>
        <v>Муниципальный округ Васильевский (008)</v>
      </c>
    </row>
    <row r="12" spans="1:4" ht="15">
      <c r="A12" s="5" t="s">
        <v>69</v>
      </c>
      <c r="B12" s="103" t="s">
        <v>70</v>
      </c>
      <c r="C12" s="103"/>
      <c r="D12" s="3" t="str">
        <f t="shared" si="0"/>
        <v>Муниципальный округ Гавань (009)</v>
      </c>
    </row>
    <row r="13" spans="1:4" ht="15">
      <c r="A13" s="5" t="s">
        <v>71</v>
      </c>
      <c r="B13" s="103" t="s">
        <v>72</v>
      </c>
      <c r="C13" s="103"/>
      <c r="D13" s="3" t="str">
        <f t="shared" si="0"/>
        <v>Муниципальный округ Морской (010)</v>
      </c>
    </row>
    <row r="14" spans="1:4" ht="15.75" customHeight="1">
      <c r="A14" s="5" t="s">
        <v>73</v>
      </c>
      <c r="B14" s="103" t="s">
        <v>74</v>
      </c>
      <c r="C14" s="103"/>
      <c r="D14" s="3" t="str">
        <f t="shared" si="0"/>
        <v>Муниципальный округ Остров Декабристов (011)</v>
      </c>
    </row>
    <row r="15" spans="1:4" ht="15.75" customHeight="1">
      <c r="A15" s="5" t="s">
        <v>75</v>
      </c>
      <c r="B15" s="103" t="s">
        <v>76</v>
      </c>
      <c r="C15" s="103"/>
      <c r="D15" s="3" t="str">
        <f t="shared" si="0"/>
        <v>Муниципальный округ Сампсониевское (012)</v>
      </c>
    </row>
    <row r="16" spans="1:4" ht="15.75" customHeight="1">
      <c r="A16" s="5" t="s">
        <v>77</v>
      </c>
      <c r="B16" s="103" t="s">
        <v>78</v>
      </c>
      <c r="C16" s="103"/>
      <c r="D16" s="3" t="str">
        <f t="shared" si="0"/>
        <v>Муниципальный округ Светлановское (013)</v>
      </c>
    </row>
    <row r="17" spans="1:4" ht="15">
      <c r="A17" s="5" t="s">
        <v>79</v>
      </c>
      <c r="B17" s="103" t="s">
        <v>80</v>
      </c>
      <c r="C17" s="103"/>
      <c r="D17" s="3" t="str">
        <f t="shared" si="0"/>
        <v>Муниципальный округ Сосновское (014)</v>
      </c>
    </row>
    <row r="18" spans="1:4" ht="15">
      <c r="A18" s="5" t="s">
        <v>81</v>
      </c>
      <c r="B18" s="103" t="s">
        <v>82</v>
      </c>
      <c r="C18" s="103"/>
      <c r="D18" s="3" t="str">
        <f t="shared" si="0"/>
        <v>Муниципальный округ №15 (015)</v>
      </c>
    </row>
    <row r="19" spans="1:4" ht="15">
      <c r="A19" s="5" t="s">
        <v>83</v>
      </c>
      <c r="B19" s="103" t="s">
        <v>323</v>
      </c>
      <c r="C19" s="103"/>
      <c r="D19" s="3" t="str">
        <f t="shared" si="0"/>
        <v>Муниципальный округ Сергиевское (016)</v>
      </c>
    </row>
    <row r="20" spans="1:4" ht="15.75" customHeight="1">
      <c r="A20" s="5" t="s">
        <v>84</v>
      </c>
      <c r="B20" s="103" t="s">
        <v>85</v>
      </c>
      <c r="C20" s="103"/>
      <c r="D20" s="3" t="str">
        <f t="shared" si="0"/>
        <v>Муниципальный округ Шувалово-Озерки (017)</v>
      </c>
    </row>
    <row r="21" spans="1:4" ht="15">
      <c r="A21" s="5" t="s">
        <v>86</v>
      </c>
      <c r="B21" s="103" t="s">
        <v>87</v>
      </c>
      <c r="C21" s="103"/>
      <c r="D21" s="3" t="str">
        <f t="shared" si="0"/>
        <v>Муниципальный округ Гражданка (018)</v>
      </c>
    </row>
    <row r="22" spans="1:4" ht="15.75" customHeight="1">
      <c r="A22" s="5" t="s">
        <v>88</v>
      </c>
      <c r="B22" s="103" t="s">
        <v>89</v>
      </c>
      <c r="C22" s="103"/>
      <c r="D22" s="3" t="str">
        <f t="shared" si="0"/>
        <v>Муниципальный округ Академическое (019)</v>
      </c>
    </row>
    <row r="23" spans="1:4" ht="15.75" customHeight="1">
      <c r="A23" s="5" t="s">
        <v>90</v>
      </c>
      <c r="B23" s="103" t="s">
        <v>91</v>
      </c>
      <c r="C23" s="103"/>
      <c r="D23" s="3" t="str">
        <f t="shared" si="0"/>
        <v>Муниципальный округ Финляндский округ (020)</v>
      </c>
    </row>
    <row r="24" spans="1:4" ht="15">
      <c r="A24" s="5" t="s">
        <v>92</v>
      </c>
      <c r="B24" s="103" t="s">
        <v>93</v>
      </c>
      <c r="C24" s="103"/>
      <c r="D24" s="3" t="str">
        <f t="shared" si="0"/>
        <v>Муниципальный округ № 21 (021)</v>
      </c>
    </row>
    <row r="25" spans="1:4" ht="15">
      <c r="A25" s="5" t="s">
        <v>94</v>
      </c>
      <c r="B25" s="103" t="s">
        <v>95</v>
      </c>
      <c r="C25" s="103"/>
      <c r="D25" s="3" t="str">
        <f t="shared" si="0"/>
        <v>Муниципальный округ Пискаревка (022)</v>
      </c>
    </row>
    <row r="26" spans="1:4" ht="15">
      <c r="A26" s="5" t="s">
        <v>96</v>
      </c>
      <c r="B26" s="103" t="s">
        <v>97</v>
      </c>
      <c r="C26" s="103"/>
      <c r="D26" s="3" t="str">
        <f t="shared" si="0"/>
        <v>Муниципальный округ Северный (023)</v>
      </c>
    </row>
    <row r="27" spans="1:4" ht="15">
      <c r="A27" s="5" t="s">
        <v>98</v>
      </c>
      <c r="B27" s="103" t="s">
        <v>99</v>
      </c>
      <c r="C27" s="103"/>
      <c r="D27" s="3" t="str">
        <f t="shared" si="0"/>
        <v>Муниципальный округ Прометей (024)</v>
      </c>
    </row>
    <row r="28" spans="1:4" ht="15">
      <c r="A28" s="5" t="s">
        <v>100</v>
      </c>
      <c r="B28" s="103" t="s">
        <v>101</v>
      </c>
      <c r="C28" s="103"/>
      <c r="D28" s="3" t="str">
        <f t="shared" si="0"/>
        <v>Муниципальный округ Княжево (025)</v>
      </c>
    </row>
    <row r="29" spans="1:4" ht="15">
      <c r="A29" s="5" t="s">
        <v>102</v>
      </c>
      <c r="B29" s="103" t="s">
        <v>103</v>
      </c>
      <c r="C29" s="103"/>
      <c r="D29" s="3" t="str">
        <f t="shared" si="0"/>
        <v>Муниципальный округ Ульянка (026)</v>
      </c>
    </row>
    <row r="30" spans="1:4" ht="15">
      <c r="A30" s="5" t="s">
        <v>104</v>
      </c>
      <c r="B30" s="103" t="s">
        <v>105</v>
      </c>
      <c r="C30" s="103"/>
      <c r="D30" s="3" t="str">
        <f t="shared" si="0"/>
        <v>Муниципальный округ Дачное (027)</v>
      </c>
    </row>
    <row r="31" spans="1:4" ht="15">
      <c r="A31" s="5" t="s">
        <v>106</v>
      </c>
      <c r="B31" s="103" t="s">
        <v>107</v>
      </c>
      <c r="C31" s="103"/>
      <c r="D31" s="3" t="str">
        <f t="shared" si="0"/>
        <v>Муниципальный округ Автово (028)</v>
      </c>
    </row>
    <row r="32" spans="1:4" ht="15.75" customHeight="1">
      <c r="A32" s="5" t="s">
        <v>108</v>
      </c>
      <c r="B32" s="103" t="s">
        <v>109</v>
      </c>
      <c r="C32" s="103"/>
      <c r="D32" s="3" t="str">
        <f t="shared" si="0"/>
        <v>Муниципальный округ Нарвский округ (029)</v>
      </c>
    </row>
    <row r="33" spans="1:4" ht="15.75" customHeight="1">
      <c r="A33" s="5" t="s">
        <v>110</v>
      </c>
      <c r="B33" s="103" t="s">
        <v>111</v>
      </c>
      <c r="C33" s="103"/>
      <c r="D33" s="3" t="str">
        <f t="shared" si="0"/>
        <v>Муниципальный округ Красненькая речка (030)</v>
      </c>
    </row>
    <row r="34" spans="1:4" ht="15.75" customHeight="1">
      <c r="A34" s="5" t="s">
        <v>112</v>
      </c>
      <c r="B34" s="103" t="s">
        <v>113</v>
      </c>
      <c r="C34" s="103"/>
      <c r="D34" s="3" t="str">
        <f t="shared" si="0"/>
        <v>Муниципальный округ Морские ворота (031)</v>
      </c>
    </row>
    <row r="35" spans="1:4" ht="15.75" customHeight="1">
      <c r="A35" s="5" t="s">
        <v>114</v>
      </c>
      <c r="B35" s="103" t="s">
        <v>115</v>
      </c>
      <c r="C35" s="103"/>
      <c r="D35" s="3" t="str">
        <f t="shared" si="0"/>
        <v>Муниципальный округ Полюстрово (032)</v>
      </c>
    </row>
    <row r="36" spans="1:4" ht="15.75" customHeight="1">
      <c r="A36" s="5" t="s">
        <v>116</v>
      </c>
      <c r="B36" s="103" t="s">
        <v>117</v>
      </c>
      <c r="C36" s="103"/>
      <c r="D36" s="3" t="str">
        <f t="shared" si="0"/>
        <v>Муниципальный округ Большая Охта (033)</v>
      </c>
    </row>
    <row r="37" spans="1:4" ht="15">
      <c r="A37" s="5" t="s">
        <v>118</v>
      </c>
      <c r="B37" s="103" t="s">
        <v>119</v>
      </c>
      <c r="C37" s="103"/>
      <c r="D37" s="3" t="str">
        <f t="shared" si="0"/>
        <v>Муниципальный округ Малая Охта (034)</v>
      </c>
    </row>
    <row r="38" spans="1:4" ht="15">
      <c r="A38" s="5" t="s">
        <v>120</v>
      </c>
      <c r="B38" s="103" t="s">
        <v>121</v>
      </c>
      <c r="C38" s="103"/>
      <c r="D38" s="3" t="str">
        <f t="shared" si="0"/>
        <v>Муниципальный округ Пороховые (035)</v>
      </c>
    </row>
    <row r="39" spans="1:4" ht="15">
      <c r="A39" s="5" t="s">
        <v>122</v>
      </c>
      <c r="B39" s="103" t="s">
        <v>123</v>
      </c>
      <c r="C39" s="103"/>
      <c r="D39" s="3" t="str">
        <f t="shared" si="0"/>
        <v>Муниципальный округ Ржевка (036)</v>
      </c>
    </row>
    <row r="40" spans="1:4" ht="15">
      <c r="A40" s="5" t="s">
        <v>124</v>
      </c>
      <c r="B40" s="103" t="s">
        <v>125</v>
      </c>
      <c r="C40" s="103"/>
      <c r="D40" s="3" t="str">
        <f t="shared" si="0"/>
        <v>Муниципальный округ Юго-Запад (037)</v>
      </c>
    </row>
    <row r="41" spans="1:4" ht="15.75" customHeight="1">
      <c r="A41" s="5" t="s">
        <v>126</v>
      </c>
      <c r="B41" s="103" t="s">
        <v>127</v>
      </c>
      <c r="C41" s="103"/>
      <c r="D41" s="3" t="str">
        <f t="shared" si="0"/>
        <v>Муниципальный округ Южно-Приморский (038)</v>
      </c>
    </row>
    <row r="42" spans="1:4" ht="15.75" customHeight="1">
      <c r="A42" s="5" t="s">
        <v>128</v>
      </c>
      <c r="B42" s="103" t="s">
        <v>129</v>
      </c>
      <c r="C42" s="103"/>
      <c r="D42" s="3" t="str">
        <f t="shared" si="0"/>
        <v>Муниципальный округ Сосновая поляна (039)</v>
      </c>
    </row>
    <row r="43" spans="1:4" ht="15">
      <c r="A43" s="5" t="s">
        <v>130</v>
      </c>
      <c r="B43" s="103" t="s">
        <v>131</v>
      </c>
      <c r="C43" s="103"/>
      <c r="D43" s="3" t="str">
        <f t="shared" si="0"/>
        <v>Муниципальный округ Урицк (040)</v>
      </c>
    </row>
    <row r="44" spans="1:4" ht="15.75" customHeight="1">
      <c r="A44" s="5" t="s">
        <v>132</v>
      </c>
      <c r="B44" s="103" t="s">
        <v>133</v>
      </c>
      <c r="C44" s="103"/>
      <c r="D44" s="3" t="str">
        <f t="shared" si="0"/>
        <v>Муниципальный округ Константиновское (041)</v>
      </c>
    </row>
    <row r="45" spans="1:4" ht="15">
      <c r="A45" s="5" t="s">
        <v>134</v>
      </c>
      <c r="B45" s="103" t="s">
        <v>135</v>
      </c>
      <c r="C45" s="103"/>
      <c r="D45" s="3" t="str">
        <f t="shared" si="0"/>
        <v>Муниципальный округ Горелово (042)</v>
      </c>
    </row>
    <row r="46" spans="1:4" ht="15">
      <c r="A46" s="5" t="s">
        <v>136</v>
      </c>
      <c r="B46" s="103" t="s">
        <v>137</v>
      </c>
      <c r="C46" s="103"/>
      <c r="D46" s="3" t="str">
        <f t="shared" si="0"/>
        <v>Город Красное Село (043)</v>
      </c>
    </row>
    <row r="47" spans="1:4" ht="15.75" customHeight="1">
      <c r="A47" s="5" t="s">
        <v>138</v>
      </c>
      <c r="B47" s="103" t="s">
        <v>139</v>
      </c>
      <c r="C47" s="103"/>
      <c r="D47" s="3" t="str">
        <f t="shared" si="0"/>
        <v>Муниципальный округ Московская застава (044)</v>
      </c>
    </row>
    <row r="48" spans="1:4" ht="15.75" customHeight="1">
      <c r="A48" s="5" t="s">
        <v>140</v>
      </c>
      <c r="B48" s="103" t="s">
        <v>141</v>
      </c>
      <c r="C48" s="103"/>
      <c r="D48" s="3" t="str">
        <f t="shared" si="0"/>
        <v>Муниципальный округ Гагаринское (045)</v>
      </c>
    </row>
    <row r="49" spans="1:4" ht="15.75" customHeight="1">
      <c r="A49" s="5" t="s">
        <v>142</v>
      </c>
      <c r="B49" s="103" t="s">
        <v>143</v>
      </c>
      <c r="C49" s="103"/>
      <c r="D49" s="3" t="str">
        <f t="shared" si="0"/>
        <v>Муниципальный округ Новоизмайловское (046)</v>
      </c>
    </row>
    <row r="50" spans="1:4" ht="15.75" customHeight="1">
      <c r="A50" s="5" t="s">
        <v>144</v>
      </c>
      <c r="B50" s="103" t="s">
        <v>145</v>
      </c>
      <c r="C50" s="103"/>
      <c r="D50" s="3" t="str">
        <f t="shared" si="0"/>
        <v>Муниципальный округ Пулковский меридиан (047)</v>
      </c>
    </row>
    <row r="51" spans="1:4" ht="15">
      <c r="A51" s="5" t="s">
        <v>146</v>
      </c>
      <c r="B51" s="103" t="s">
        <v>147</v>
      </c>
      <c r="C51" s="103"/>
      <c r="D51" s="3" t="str">
        <f t="shared" si="0"/>
        <v>Муниципальный округ Звездное (048)</v>
      </c>
    </row>
    <row r="52" spans="1:4" ht="15.75" customHeight="1">
      <c r="A52" s="5" t="s">
        <v>148</v>
      </c>
      <c r="B52" s="103" t="s">
        <v>149</v>
      </c>
      <c r="C52" s="103"/>
      <c r="D52" s="3" t="str">
        <f t="shared" si="0"/>
        <v>Муниципальный округ Невская застава (049)</v>
      </c>
    </row>
    <row r="53" spans="1:4" ht="15.75" customHeight="1">
      <c r="A53" s="5" t="s">
        <v>150</v>
      </c>
      <c r="B53" s="103" t="s">
        <v>151</v>
      </c>
      <c r="C53" s="103"/>
      <c r="D53" s="3" t="str">
        <f t="shared" si="0"/>
        <v>Муниципальный округ Ивановский (050)</v>
      </c>
    </row>
    <row r="54" spans="1:4" ht="15.75" customHeight="1">
      <c r="A54" s="5" t="s">
        <v>152</v>
      </c>
      <c r="B54" s="103" t="s">
        <v>153</v>
      </c>
      <c r="C54" s="103"/>
      <c r="D54" s="3" t="str">
        <f t="shared" si="0"/>
        <v>Муниципальный округ Обуховский (051)</v>
      </c>
    </row>
    <row r="55" spans="1:4" ht="15">
      <c r="A55" s="5" t="s">
        <v>154</v>
      </c>
      <c r="B55" s="103" t="s">
        <v>155</v>
      </c>
      <c r="C55" s="103"/>
      <c r="D55" s="3" t="str">
        <f t="shared" si="0"/>
        <v>Муниципальный округ Рыбацкое (052)</v>
      </c>
    </row>
    <row r="56" spans="1:4" ht="15">
      <c r="A56" s="5" t="s">
        <v>156</v>
      </c>
      <c r="B56" s="103" t="s">
        <v>157</v>
      </c>
      <c r="C56" s="103"/>
      <c r="D56" s="3" t="str">
        <f t="shared" si="0"/>
        <v>Муниципальный округ Народный (053)</v>
      </c>
    </row>
    <row r="57" spans="1:4" ht="15">
      <c r="A57" s="5" t="s">
        <v>158</v>
      </c>
      <c r="B57" s="103" t="s">
        <v>159</v>
      </c>
      <c r="C57" s="103"/>
      <c r="D57" s="3" t="str">
        <f t="shared" si="0"/>
        <v>Муниципальный округ № 54 (054)</v>
      </c>
    </row>
    <row r="58" spans="1:4" ht="15.75" customHeight="1">
      <c r="A58" s="5" t="s">
        <v>160</v>
      </c>
      <c r="B58" s="103" t="s">
        <v>161</v>
      </c>
      <c r="C58" s="103"/>
      <c r="D58" s="3" t="str">
        <f t="shared" si="0"/>
        <v>Муниципальный округ Невский округ (055)</v>
      </c>
    </row>
    <row r="59" spans="1:4" ht="15">
      <c r="A59" s="5" t="s">
        <v>162</v>
      </c>
      <c r="B59" s="103" t="s">
        <v>163</v>
      </c>
      <c r="C59" s="103"/>
      <c r="D59" s="3" t="str">
        <f t="shared" si="0"/>
        <v>Муниципальный округ Оккервиль (056)</v>
      </c>
    </row>
    <row r="60" spans="1:4" ht="15.75" customHeight="1">
      <c r="A60" s="5" t="s">
        <v>164</v>
      </c>
      <c r="B60" s="103" t="s">
        <v>165</v>
      </c>
      <c r="C60" s="103"/>
      <c r="D60" s="3" t="str">
        <f t="shared" si="0"/>
        <v>Муниципальный округ Правобережный (057)</v>
      </c>
    </row>
    <row r="61" spans="1:4" ht="15.75" customHeight="1">
      <c r="A61" s="5" t="s">
        <v>166</v>
      </c>
      <c r="B61" s="103" t="s">
        <v>167</v>
      </c>
      <c r="C61" s="103"/>
      <c r="D61" s="3" t="str">
        <f t="shared" si="0"/>
        <v>Муниципальный округ Введенский (058)</v>
      </c>
    </row>
    <row r="62" spans="1:4" ht="15.75" customHeight="1">
      <c r="A62" s="5" t="s">
        <v>168</v>
      </c>
      <c r="B62" s="103" t="s">
        <v>169</v>
      </c>
      <c r="C62" s="103"/>
      <c r="D62" s="3" t="str">
        <f t="shared" si="0"/>
        <v>Муниципальный округ Кронверкское (059)</v>
      </c>
    </row>
    <row r="63" spans="1:4" ht="15">
      <c r="A63" s="5" t="s">
        <v>170</v>
      </c>
      <c r="B63" s="103" t="s">
        <v>171</v>
      </c>
      <c r="C63" s="103"/>
      <c r="D63" s="3" t="str">
        <f t="shared" si="0"/>
        <v>Муниципальный округ Посадский (060)</v>
      </c>
    </row>
    <row r="64" spans="1:4" ht="15.75" customHeight="1">
      <c r="A64" s="5" t="s">
        <v>172</v>
      </c>
      <c r="B64" s="103" t="s">
        <v>173</v>
      </c>
      <c r="C64" s="103"/>
      <c r="D64" s="3" t="str">
        <f t="shared" si="0"/>
        <v>Муниципальный округ Аптекарский остров (061)</v>
      </c>
    </row>
    <row r="65" spans="1:4" ht="15.75" customHeight="1">
      <c r="A65" s="5" t="s">
        <v>174</v>
      </c>
      <c r="B65" s="103" t="s">
        <v>175</v>
      </c>
      <c r="C65" s="103"/>
      <c r="D65" s="3" t="str">
        <f t="shared" si="0"/>
        <v>Муниципальный округ округ Петровский (062)</v>
      </c>
    </row>
    <row r="66" spans="1:4" ht="15">
      <c r="A66" s="5" t="s">
        <v>176</v>
      </c>
      <c r="B66" s="103" t="s">
        <v>177</v>
      </c>
      <c r="C66" s="103"/>
      <c r="D66" s="3" t="str">
        <f t="shared" si="0"/>
        <v>Муниципальный округ Чкаловское (063)</v>
      </c>
    </row>
    <row r="67" spans="1:4" ht="15.75" customHeight="1">
      <c r="A67" s="5" t="s">
        <v>178</v>
      </c>
      <c r="B67" s="103" t="s">
        <v>179</v>
      </c>
      <c r="C67" s="103"/>
      <c r="D67" s="3" t="str">
        <f t="shared" si="0"/>
        <v>Муниципальный округ Лахта-Ольгино (064)</v>
      </c>
    </row>
    <row r="68" spans="1:4" ht="15">
      <c r="A68" s="5" t="s">
        <v>180</v>
      </c>
      <c r="B68" s="103" t="s">
        <v>181</v>
      </c>
      <c r="C68" s="103"/>
      <c r="D68" s="3" t="str">
        <f t="shared" si="0"/>
        <v>Муниципальный округ № 65 (065)</v>
      </c>
    </row>
    <row r="69" spans="1:4" ht="15.75" customHeight="1">
      <c r="A69" s="5" t="s">
        <v>182</v>
      </c>
      <c r="B69" s="103" t="s">
        <v>339</v>
      </c>
      <c r="C69" s="103"/>
      <c r="D69" s="3" t="str">
        <f aca="true" t="shared" si="1" ref="D69:D114">B69&amp;" ("&amp;A69&amp;")"</f>
        <v>Муниципальный округ Черная речка (066)</v>
      </c>
    </row>
    <row r="70" spans="1:4" ht="15.75" customHeight="1">
      <c r="A70" s="5" t="s">
        <v>183</v>
      </c>
      <c r="B70" s="103" t="s">
        <v>184</v>
      </c>
      <c r="C70" s="103"/>
      <c r="D70" s="3" t="str">
        <f t="shared" si="1"/>
        <v>Муниципальный округ Комендантский аэродром (067)</v>
      </c>
    </row>
    <row r="71" spans="1:4" ht="15.75" customHeight="1">
      <c r="A71" s="5" t="s">
        <v>185</v>
      </c>
      <c r="B71" s="103" t="s">
        <v>186</v>
      </c>
      <c r="C71" s="103"/>
      <c r="D71" s="3" t="str">
        <f t="shared" si="1"/>
        <v>Муниципальный округ Озеро Долгое (068)</v>
      </c>
    </row>
    <row r="72" spans="1:4" ht="15">
      <c r="A72" s="5" t="s">
        <v>187</v>
      </c>
      <c r="B72" s="103" t="s">
        <v>188</v>
      </c>
      <c r="C72" s="103"/>
      <c r="D72" s="3" t="str">
        <f t="shared" si="1"/>
        <v>Муниципальный округ Юнтолово (069)</v>
      </c>
    </row>
    <row r="73" spans="1:4" ht="15">
      <c r="A73" s="5" t="s">
        <v>189</v>
      </c>
      <c r="B73" s="103" t="s">
        <v>190</v>
      </c>
      <c r="C73" s="103"/>
      <c r="D73" s="3" t="str">
        <f t="shared" si="1"/>
        <v>Муниципальный округ Коломяги (070)</v>
      </c>
    </row>
    <row r="74" spans="1:4" ht="15">
      <c r="A74" s="5" t="s">
        <v>191</v>
      </c>
      <c r="B74" s="103" t="s">
        <v>192</v>
      </c>
      <c r="C74" s="103"/>
      <c r="D74" s="3" t="str">
        <f t="shared" si="1"/>
        <v>Муниципальный округ Волковское (071)</v>
      </c>
    </row>
    <row r="75" spans="1:4" ht="15">
      <c r="A75" s="5" t="s">
        <v>193</v>
      </c>
      <c r="B75" s="103" t="s">
        <v>194</v>
      </c>
      <c r="C75" s="103"/>
      <c r="D75" s="3" t="str">
        <f t="shared" si="1"/>
        <v>Муниципальный округ № 72 (072)</v>
      </c>
    </row>
    <row r="76" spans="1:4" ht="15">
      <c r="A76" s="5" t="s">
        <v>195</v>
      </c>
      <c r="B76" s="103" t="s">
        <v>196</v>
      </c>
      <c r="C76" s="103"/>
      <c r="D76" s="3" t="str">
        <f t="shared" si="1"/>
        <v>Муниципальный округ Купчино (073)</v>
      </c>
    </row>
    <row r="77" spans="1:4" ht="15.75" customHeight="1">
      <c r="A77" s="5" t="s">
        <v>197</v>
      </c>
      <c r="B77" s="103" t="s">
        <v>198</v>
      </c>
      <c r="C77" s="103"/>
      <c r="D77" s="3" t="str">
        <f t="shared" si="1"/>
        <v>Муниципальный округ Георгиевский (074)</v>
      </c>
    </row>
    <row r="78" spans="1:4" ht="15">
      <c r="A78" s="5" t="s">
        <v>199</v>
      </c>
      <c r="B78" s="103" t="s">
        <v>200</v>
      </c>
      <c r="C78" s="103"/>
      <c r="D78" s="3" t="str">
        <f t="shared" si="1"/>
        <v>Муниципальный округ № 75 (075)</v>
      </c>
    </row>
    <row r="79" spans="1:4" ht="15">
      <c r="A79" s="5" t="s">
        <v>201</v>
      </c>
      <c r="B79" s="103" t="s">
        <v>202</v>
      </c>
      <c r="C79" s="103"/>
      <c r="D79" s="3" t="str">
        <f t="shared" si="1"/>
        <v>Муниципальный округ Балканский (076)</v>
      </c>
    </row>
    <row r="80" spans="1:4" ht="15.75" customHeight="1">
      <c r="A80" s="5" t="s">
        <v>203</v>
      </c>
      <c r="B80" s="103" t="s">
        <v>204</v>
      </c>
      <c r="C80" s="103"/>
      <c r="D80" s="3" t="str">
        <f t="shared" si="1"/>
        <v>Муниципальный округ Дворцовый округ (077)</v>
      </c>
    </row>
    <row r="81" spans="1:4" ht="15">
      <c r="A81" s="5" t="s">
        <v>205</v>
      </c>
      <c r="B81" s="103" t="s">
        <v>206</v>
      </c>
      <c r="C81" s="103"/>
      <c r="D81" s="3" t="str">
        <f t="shared" si="1"/>
        <v>Муниципальный округ № 78 (078)</v>
      </c>
    </row>
    <row r="82" spans="1:4" ht="15.75" customHeight="1">
      <c r="A82" s="5" t="s">
        <v>207</v>
      </c>
      <c r="B82" s="103" t="s">
        <v>208</v>
      </c>
      <c r="C82" s="103"/>
      <c r="D82" s="3" t="str">
        <f t="shared" si="1"/>
        <v>Муниципальный округ Литейный округ (079)</v>
      </c>
    </row>
    <row r="83" spans="1:4" ht="15.75" customHeight="1">
      <c r="A83" s="5" t="s">
        <v>209</v>
      </c>
      <c r="B83" s="103" t="s">
        <v>210</v>
      </c>
      <c r="C83" s="103"/>
      <c r="D83" s="3" t="str">
        <f t="shared" si="1"/>
        <v>Муниципальный округ Смольнинское (080)</v>
      </c>
    </row>
    <row r="84" spans="1:4" ht="15.75" customHeight="1">
      <c r="A84" s="5" t="s">
        <v>211</v>
      </c>
      <c r="B84" s="103" t="s">
        <v>212</v>
      </c>
      <c r="C84" s="103"/>
      <c r="D84" s="3" t="str">
        <f t="shared" si="1"/>
        <v>Муниципальный округ Лиговка-Ямская (081)</v>
      </c>
    </row>
    <row r="85" spans="1:4" ht="15.75" customHeight="1">
      <c r="A85" s="5" t="s">
        <v>213</v>
      </c>
      <c r="B85" s="103" t="s">
        <v>214</v>
      </c>
      <c r="C85" s="103"/>
      <c r="D85" s="3" t="str">
        <f t="shared" si="1"/>
        <v>Муниципальный округ Владимирский округ (082)</v>
      </c>
    </row>
    <row r="86" spans="1:4" ht="15">
      <c r="A86" s="5" t="s">
        <v>215</v>
      </c>
      <c r="B86" s="103" t="s">
        <v>216</v>
      </c>
      <c r="C86" s="103"/>
      <c r="D86" s="3" t="str">
        <f t="shared" si="1"/>
        <v>Город Зеленогорск (083)</v>
      </c>
    </row>
    <row r="87" spans="1:4" ht="15">
      <c r="A87" s="5" t="s">
        <v>217</v>
      </c>
      <c r="B87" s="103" t="s">
        <v>218</v>
      </c>
      <c r="C87" s="103"/>
      <c r="D87" s="3" t="str">
        <f t="shared" si="1"/>
        <v>Город Колпино (084)</v>
      </c>
    </row>
    <row r="88" spans="1:4" ht="15">
      <c r="A88" s="5" t="s">
        <v>219</v>
      </c>
      <c r="B88" s="103" t="s">
        <v>220</v>
      </c>
      <c r="C88" s="103"/>
      <c r="D88" s="3" t="str">
        <f t="shared" si="1"/>
        <v>Город Кронштадт (085)</v>
      </c>
    </row>
    <row r="89" spans="1:4" ht="15">
      <c r="A89" s="5" t="s">
        <v>221</v>
      </c>
      <c r="B89" s="103" t="s">
        <v>222</v>
      </c>
      <c r="C89" s="103"/>
      <c r="D89" s="3" t="str">
        <f t="shared" si="1"/>
        <v>Город Ломоносов (086)</v>
      </c>
    </row>
    <row r="90" spans="1:4" ht="15">
      <c r="A90" s="5" t="s">
        <v>223</v>
      </c>
      <c r="B90" s="103" t="s">
        <v>224</v>
      </c>
      <c r="C90" s="103"/>
      <c r="D90" s="3" t="str">
        <f t="shared" si="1"/>
        <v>Город Павловск (087)</v>
      </c>
    </row>
    <row r="91" spans="1:4" ht="15">
      <c r="A91" s="5" t="s">
        <v>225</v>
      </c>
      <c r="B91" s="103" t="s">
        <v>226</v>
      </c>
      <c r="C91" s="103"/>
      <c r="D91" s="3" t="str">
        <f t="shared" si="1"/>
        <v>Город Петергоф (088)</v>
      </c>
    </row>
    <row r="92" spans="1:4" ht="15">
      <c r="A92" s="5" t="s">
        <v>227</v>
      </c>
      <c r="B92" s="103" t="s">
        <v>228</v>
      </c>
      <c r="C92" s="103"/>
      <c r="D92" s="3" t="str">
        <f t="shared" si="1"/>
        <v>Город Пушкин (089)</v>
      </c>
    </row>
    <row r="93" spans="1:4" ht="15">
      <c r="A93" s="5" t="s">
        <v>229</v>
      </c>
      <c r="B93" s="103" t="s">
        <v>230</v>
      </c>
      <c r="C93" s="103"/>
      <c r="D93" s="3" t="str">
        <f t="shared" si="1"/>
        <v>Город Сестрорецк (090)</v>
      </c>
    </row>
    <row r="94" spans="1:4" ht="15">
      <c r="A94" s="5" t="s">
        <v>231</v>
      </c>
      <c r="B94" s="103" t="s">
        <v>232</v>
      </c>
      <c r="C94" s="103"/>
      <c r="D94" s="3" t="str">
        <f t="shared" si="1"/>
        <v>Поселок Александровская (091)</v>
      </c>
    </row>
    <row r="95" spans="1:4" ht="15">
      <c r="A95" s="5" t="s">
        <v>233</v>
      </c>
      <c r="B95" s="103" t="s">
        <v>234</v>
      </c>
      <c r="C95" s="103"/>
      <c r="D95" s="3" t="str">
        <f t="shared" si="1"/>
        <v>Поселок Белоостров (092)</v>
      </c>
    </row>
    <row r="96" spans="1:4" ht="15">
      <c r="A96" s="5" t="s">
        <v>235</v>
      </c>
      <c r="B96" s="103" t="s">
        <v>236</v>
      </c>
      <c r="C96" s="103"/>
      <c r="D96" s="3" t="str">
        <f t="shared" si="1"/>
        <v>Поселок Комарово (093)</v>
      </c>
    </row>
    <row r="97" spans="1:4" ht="15">
      <c r="A97" s="5" t="s">
        <v>237</v>
      </c>
      <c r="B97" s="103" t="s">
        <v>238</v>
      </c>
      <c r="C97" s="103"/>
      <c r="D97" s="3" t="str">
        <f t="shared" si="1"/>
        <v>Поселок Левашово (094)</v>
      </c>
    </row>
    <row r="98" spans="1:4" ht="15">
      <c r="A98" s="5" t="s">
        <v>239</v>
      </c>
      <c r="B98" s="103" t="s">
        <v>240</v>
      </c>
      <c r="C98" s="103"/>
      <c r="D98" s="3" t="str">
        <f t="shared" si="1"/>
        <v>Поселок Лисий Нос (095)</v>
      </c>
    </row>
    <row r="99" spans="1:4" ht="15">
      <c r="A99" s="5" t="s">
        <v>241</v>
      </c>
      <c r="B99" s="103" t="s">
        <v>242</v>
      </c>
      <c r="C99" s="103"/>
      <c r="D99" s="3" t="str">
        <f t="shared" si="1"/>
        <v>Поселок Металлострой (096)</v>
      </c>
    </row>
    <row r="100" spans="1:4" ht="15">
      <c r="A100" s="5" t="s">
        <v>243</v>
      </c>
      <c r="B100" s="103" t="s">
        <v>244</v>
      </c>
      <c r="C100" s="103"/>
      <c r="D100" s="3" t="str">
        <f t="shared" si="1"/>
        <v>Поселок Молодежное (097)</v>
      </c>
    </row>
    <row r="101" spans="1:4" ht="15">
      <c r="A101" s="5" t="s">
        <v>245</v>
      </c>
      <c r="B101" s="103" t="s">
        <v>246</v>
      </c>
      <c r="C101" s="103"/>
      <c r="D101" s="3" t="str">
        <f t="shared" si="1"/>
        <v>Поселок Парголово (098)</v>
      </c>
    </row>
    <row r="102" spans="1:4" ht="15">
      <c r="A102" s="5" t="s">
        <v>247</v>
      </c>
      <c r="B102" s="103" t="s">
        <v>248</v>
      </c>
      <c r="C102" s="103"/>
      <c r="D102" s="3" t="str">
        <f t="shared" si="1"/>
        <v>Поселок Петро-Славянка (099)</v>
      </c>
    </row>
    <row r="103" spans="1:4" ht="15">
      <c r="A103" s="5" t="s">
        <v>249</v>
      </c>
      <c r="B103" s="103" t="s">
        <v>250</v>
      </c>
      <c r="C103" s="103"/>
      <c r="D103" s="3" t="str">
        <f t="shared" si="1"/>
        <v>Поселок Песочный (100)</v>
      </c>
    </row>
    <row r="104" spans="1:4" ht="15">
      <c r="A104" s="5" t="s">
        <v>251</v>
      </c>
      <c r="B104" s="103" t="s">
        <v>252</v>
      </c>
      <c r="C104" s="103"/>
      <c r="D104" s="3" t="str">
        <f t="shared" si="1"/>
        <v>Поселок Понтонный (101)</v>
      </c>
    </row>
    <row r="105" spans="1:4" ht="15">
      <c r="A105" s="5" t="s">
        <v>253</v>
      </c>
      <c r="B105" s="103" t="s">
        <v>254</v>
      </c>
      <c r="C105" s="103"/>
      <c r="D105" s="3" t="str">
        <f t="shared" si="1"/>
        <v>Поселок Репино (102)</v>
      </c>
    </row>
    <row r="106" spans="1:4" ht="15">
      <c r="A106" s="5" t="s">
        <v>255</v>
      </c>
      <c r="B106" s="103" t="s">
        <v>256</v>
      </c>
      <c r="C106" s="103"/>
      <c r="D106" s="3" t="str">
        <f t="shared" si="1"/>
        <v>Поселок Саперный (103)</v>
      </c>
    </row>
    <row r="107" spans="1:4" ht="15">
      <c r="A107" s="5" t="s">
        <v>257</v>
      </c>
      <c r="B107" s="103" t="s">
        <v>258</v>
      </c>
      <c r="C107" s="103"/>
      <c r="D107" s="3" t="str">
        <f t="shared" si="1"/>
        <v>Поселок Серово (104)</v>
      </c>
    </row>
    <row r="108" spans="1:4" ht="15">
      <c r="A108" s="5" t="s">
        <v>259</v>
      </c>
      <c r="B108" s="103" t="s">
        <v>260</v>
      </c>
      <c r="C108" s="103"/>
      <c r="D108" s="3" t="str">
        <f t="shared" si="1"/>
        <v>Поселок Смолячково (105)</v>
      </c>
    </row>
    <row r="109" spans="1:4" ht="15">
      <c r="A109" s="5" t="s">
        <v>261</v>
      </c>
      <c r="B109" s="103" t="s">
        <v>262</v>
      </c>
      <c r="C109" s="103"/>
      <c r="D109" s="3" t="str">
        <f t="shared" si="1"/>
        <v>Поселок Солнечное (106)</v>
      </c>
    </row>
    <row r="110" spans="1:4" ht="15">
      <c r="A110" s="5" t="s">
        <v>263</v>
      </c>
      <c r="B110" s="103" t="s">
        <v>264</v>
      </c>
      <c r="C110" s="103"/>
      <c r="D110" s="3" t="str">
        <f t="shared" si="1"/>
        <v>Поселок Стрельна (107)</v>
      </c>
    </row>
    <row r="111" spans="1:4" ht="15">
      <c r="A111" s="5" t="s">
        <v>265</v>
      </c>
      <c r="B111" s="103" t="s">
        <v>266</v>
      </c>
      <c r="C111" s="103"/>
      <c r="D111" s="3" t="str">
        <f t="shared" si="1"/>
        <v>Поселок Тярлево (108)</v>
      </c>
    </row>
    <row r="112" spans="1:4" ht="15">
      <c r="A112" s="5" t="s">
        <v>267</v>
      </c>
      <c r="B112" s="103" t="s">
        <v>268</v>
      </c>
      <c r="C112" s="103"/>
      <c r="D112" s="3" t="str">
        <f t="shared" si="1"/>
        <v>Поселок Усть-Ижора (109)</v>
      </c>
    </row>
    <row r="113" spans="1:4" ht="15">
      <c r="A113" s="5" t="s">
        <v>269</v>
      </c>
      <c r="B113" s="103" t="s">
        <v>270</v>
      </c>
      <c r="C113" s="103"/>
      <c r="D113" s="3" t="str">
        <f t="shared" si="1"/>
        <v>Поселок Ушково (110)</v>
      </c>
    </row>
    <row r="114" spans="1:4" ht="15">
      <c r="A114" s="5" t="s">
        <v>271</v>
      </c>
      <c r="B114" s="103" t="s">
        <v>272</v>
      </c>
      <c r="C114" s="103"/>
      <c r="D114" s="3" t="str">
        <f t="shared" si="1"/>
        <v>Поселок Шушары (111)</v>
      </c>
    </row>
  </sheetData>
  <sheetProtection sheet="1" objects="1" scenarios="1" selectLockedCells="1" selectUnlockedCells="1"/>
  <mergeCells count="113">
    <mergeCell ref="B12:C12"/>
    <mergeCell ref="B5:C5"/>
    <mergeCell ref="B4:C4"/>
    <mergeCell ref="B9:C9"/>
    <mergeCell ref="B3:C3"/>
    <mergeCell ref="B36:C36"/>
    <mergeCell ref="B35:C35"/>
    <mergeCell ref="B34:C34"/>
    <mergeCell ref="B33:C33"/>
    <mergeCell ref="B31:C31"/>
    <mergeCell ref="B17:C17"/>
    <mergeCell ref="B8:C8"/>
    <mergeCell ref="B7:C7"/>
    <mergeCell ref="B10:C10"/>
    <mergeCell ref="B11:C11"/>
    <mergeCell ref="B20:C20"/>
    <mergeCell ref="B16:C16"/>
    <mergeCell ref="B15:C15"/>
    <mergeCell ref="B14:C14"/>
    <mergeCell ref="B13:C13"/>
    <mergeCell ref="B19:C19"/>
    <mergeCell ref="B18:C18"/>
    <mergeCell ref="B24:C24"/>
    <mergeCell ref="B23:C23"/>
    <mergeCell ref="B52:C52"/>
    <mergeCell ref="B51:C51"/>
    <mergeCell ref="B50:C50"/>
    <mergeCell ref="B43:C43"/>
    <mergeCell ref="B42:C42"/>
    <mergeCell ref="B30:C30"/>
    <mergeCell ref="B26:C26"/>
    <mergeCell ref="B25:C25"/>
    <mergeCell ref="B32:C32"/>
    <mergeCell ref="B39:C39"/>
    <mergeCell ref="B46:C46"/>
    <mergeCell ref="B29:C29"/>
    <mergeCell ref="B28:C28"/>
    <mergeCell ref="B27:C27"/>
    <mergeCell ref="B44:C44"/>
    <mergeCell ref="A2:C2"/>
    <mergeCell ref="B100:C100"/>
    <mergeCell ref="B99:C99"/>
    <mergeCell ref="B98:C98"/>
    <mergeCell ref="B97:C97"/>
    <mergeCell ref="B96:C96"/>
    <mergeCell ref="B64:C64"/>
    <mergeCell ref="B63:C63"/>
    <mergeCell ref="B41:C41"/>
    <mergeCell ref="B62:C62"/>
    <mergeCell ref="B37:C37"/>
    <mergeCell ref="B67:C67"/>
    <mergeCell ref="B66:C66"/>
    <mergeCell ref="B60:C60"/>
    <mergeCell ref="B59:C59"/>
    <mergeCell ref="B56:C56"/>
    <mergeCell ref="B40:C40"/>
    <mergeCell ref="B53:C53"/>
    <mergeCell ref="B45:C45"/>
    <mergeCell ref="B70:C70"/>
    <mergeCell ref="B69:C69"/>
    <mergeCell ref="B68:C68"/>
    <mergeCell ref="B38:C38"/>
    <mergeCell ref="B94:C94"/>
    <mergeCell ref="B93:C93"/>
    <mergeCell ref="B22:C22"/>
    <mergeCell ref="B21:C21"/>
    <mergeCell ref="B6:C6"/>
    <mergeCell ref="B58:C58"/>
    <mergeCell ref="B57:C57"/>
    <mergeCell ref="B48:C48"/>
    <mergeCell ref="B47:C47"/>
    <mergeCell ref="B49:C49"/>
    <mergeCell ref="B114:C114"/>
    <mergeCell ref="B113:C113"/>
    <mergeCell ref="B112:C112"/>
    <mergeCell ref="B111:C111"/>
    <mergeCell ref="B110:C110"/>
    <mergeCell ref="B109:C109"/>
    <mergeCell ref="B92:C92"/>
    <mergeCell ref="B91:C91"/>
    <mergeCell ref="B90:C90"/>
    <mergeCell ref="B108:C108"/>
    <mergeCell ref="B107:C107"/>
    <mergeCell ref="B106:C106"/>
    <mergeCell ref="B95:C95"/>
    <mergeCell ref="B105:C105"/>
    <mergeCell ref="B104:C104"/>
    <mergeCell ref="B103:C103"/>
    <mergeCell ref="B102:C102"/>
    <mergeCell ref="B101:C101"/>
    <mergeCell ref="B65:C65"/>
    <mergeCell ref="B75:C75"/>
    <mergeCell ref="B74:C74"/>
    <mergeCell ref="B73:C73"/>
    <mergeCell ref="B72:C72"/>
    <mergeCell ref="B83:C83"/>
    <mergeCell ref="B89:C89"/>
    <mergeCell ref="B88:C88"/>
    <mergeCell ref="B87:C87"/>
    <mergeCell ref="B86:C86"/>
    <mergeCell ref="B85:C85"/>
    <mergeCell ref="B84:C84"/>
    <mergeCell ref="B61:C61"/>
    <mergeCell ref="B82:C82"/>
    <mergeCell ref="B81:C81"/>
    <mergeCell ref="B77:C77"/>
    <mergeCell ref="B76:C76"/>
    <mergeCell ref="B55:C55"/>
    <mergeCell ref="B54:C54"/>
    <mergeCell ref="B71:C71"/>
    <mergeCell ref="B80:C80"/>
    <mergeCell ref="B79:C79"/>
    <mergeCell ref="B78:C78"/>
  </mergeCells>
  <printOptions/>
  <pageMargins left="0.7480314960629921" right="0.7480314960629921" top="0.984251968503937" bottom="0.984251968503937" header="0.15748031496062992" footer="0.1574803149606299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4.25">
      <c r="A1" s="75" t="s">
        <v>359</v>
      </c>
      <c r="B1" s="75" t="s">
        <v>360</v>
      </c>
    </row>
    <row r="2" spans="1:2" ht="14.25">
      <c r="A2" s="75" t="s">
        <v>361</v>
      </c>
      <c r="B2" s="75" t="s">
        <v>362</v>
      </c>
    </row>
    <row r="3" ht="14.25" hidden="1">
      <c r="A3" s="75" t="s">
        <v>363</v>
      </c>
    </row>
  </sheetData>
  <sheetProtection password="8DD6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2019-04-30T14:58:04Z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